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180" windowWidth="25600" windowHeight="9220" activeTab="0"/>
  </bookViews>
  <sheets>
    <sheet name="Summary" sheetId="1" r:id="rId1"/>
    <sheet name="Detailed" sheetId="2" r:id="rId2"/>
  </sheets>
  <definedNames>
    <definedName name="_xlnm.Print_Area" localSheetId="1">'Detailed'!$B$2:$I$176</definedName>
    <definedName name="_xlnm.Print_Area" localSheetId="0">'Summary'!$B$2:$P$50</definedName>
    <definedName name="_xlnm.Print_Titles" localSheetId="1">'Detailed'!$2:$4</definedName>
    <definedName name="_xlnm.Print_Titles" localSheetId="0">'Summary'!$2:$2</definedName>
  </definedNames>
  <calcPr fullCalcOnLoad="1"/>
</workbook>
</file>

<file path=xl/sharedStrings.xml><?xml version="1.0" encoding="utf-8"?>
<sst xmlns="http://schemas.openxmlformats.org/spreadsheetml/2006/main" count="627" uniqueCount="418">
  <si>
    <t>Communicate and verify sustainable construction practices</t>
  </si>
  <si>
    <t>Create and communicate a soil management plan</t>
  </si>
  <si>
    <t>Control and manage invasive plants</t>
  </si>
  <si>
    <t>Use appropriate plants</t>
  </si>
  <si>
    <t>Use an integrative design process</t>
  </si>
  <si>
    <t xml:space="preserve">Conduct a pre-design site assessment </t>
  </si>
  <si>
    <t>Designate and communicate VSPZs</t>
  </si>
  <si>
    <t xml:space="preserve">Manage precipitation on site </t>
  </si>
  <si>
    <t xml:space="preserve">Reduce water use for landscape irrigation </t>
  </si>
  <si>
    <t>Conserve aquatic ecosystems</t>
  </si>
  <si>
    <t>Conserve habitats for threatened and endangered species</t>
  </si>
  <si>
    <t>Plan for sustainable site maintenance</t>
  </si>
  <si>
    <t>Provide for storage and collection of recyclables</t>
  </si>
  <si>
    <t>SITES Certification levels</t>
  </si>
  <si>
    <t>Y</t>
  </si>
  <si>
    <t>Eliminate the use of wood from threatened tree species</t>
  </si>
  <si>
    <t>Control and retain construction pollutants</t>
  </si>
  <si>
    <t>Restore soils disturbed during construction</t>
  </si>
  <si>
    <t>YES</t>
  </si>
  <si>
    <t>NO</t>
  </si>
  <si>
    <t xml:space="preserve">Protect floodplain functions </t>
  </si>
  <si>
    <t>Limit development on farmland</t>
  </si>
  <si>
    <t>Points</t>
  </si>
  <si>
    <t>Case 1: Sites without floodplain</t>
  </si>
  <si>
    <t>Case 2: Previously developed and brownfield sites within floodplain</t>
  </si>
  <si>
    <t>Case 3: Greenfield sites within floodplain</t>
  </si>
  <si>
    <t>Case 1: Sites without aquatic ecosystems</t>
  </si>
  <si>
    <t>Case 1: Brownfields and previously developed sites</t>
  </si>
  <si>
    <t>Case 2: Greenfield sites</t>
  </si>
  <si>
    <t>Case 1: Previously developed sites</t>
  </si>
  <si>
    <t>Case 2: Brownfield sites</t>
  </si>
  <si>
    <t>Option 2: Transit network</t>
  </si>
  <si>
    <t>Option 1: Reduce outdoor water use</t>
  </si>
  <si>
    <t xml:space="preserve">Option 2: Significantly reduce outdoor water use </t>
  </si>
  <si>
    <t>Option 3: Eliminate outdoor water use</t>
  </si>
  <si>
    <t>50% of the site's existing vegetated area</t>
  </si>
  <si>
    <t>75% of the site's existing vegetated area</t>
  </si>
  <si>
    <t>No aquatic ecosystems present on site</t>
  </si>
  <si>
    <t>No healthy soils and/or appropriate vegetation present on site</t>
  </si>
  <si>
    <t>20% total native plant score</t>
  </si>
  <si>
    <t>40% total native plant score</t>
  </si>
  <si>
    <t>60% total native plant score</t>
  </si>
  <si>
    <t>20% total native plant community score</t>
  </si>
  <si>
    <t>40% total native plant community score</t>
  </si>
  <si>
    <t>60% total native plant community score</t>
  </si>
  <si>
    <t>low point score</t>
  </si>
  <si>
    <t>mid point score</t>
  </si>
  <si>
    <t>high point score</t>
  </si>
  <si>
    <t>Option 1: Reduce energy use - 5% reduction</t>
  </si>
  <si>
    <t>Option 1: Reduce energy use - 7% reduction</t>
  </si>
  <si>
    <t>Option 2: Provide shade structures - 30% shaded</t>
  </si>
  <si>
    <t>Option 2: Provide shade structures - 60% shaded</t>
  </si>
  <si>
    <t>Option 3: Provide a windbreak - one row</t>
  </si>
  <si>
    <t>No buildings present on site</t>
  </si>
  <si>
    <t>10% of the total existing built surface area</t>
  </si>
  <si>
    <t>20% of the total existing built surface area</t>
  </si>
  <si>
    <t>30% of the total existing built surface area</t>
  </si>
  <si>
    <t>Option 1: Advocate for sustainable extraction of raw materials</t>
  </si>
  <si>
    <t xml:space="preserve">Option 1: Advocate for transparency and safer chemistry </t>
  </si>
  <si>
    <t>Option 1: Advocate for sustainable materials manufacturing</t>
  </si>
  <si>
    <t>Option 2: Support manufacturers that disclose data on sustainable practices</t>
  </si>
  <si>
    <t xml:space="preserve">Option 1: Advocate for sustainable plant production </t>
  </si>
  <si>
    <t xml:space="preserve">Option 2: Support producers that disclose data on sustainable practices </t>
  </si>
  <si>
    <t xml:space="preserve">Option 1: Historic buildings, structures, or objects </t>
  </si>
  <si>
    <t xml:space="preserve">Option 2: Historic or cultural landscapes </t>
  </si>
  <si>
    <t xml:space="preserve">Option 1: Food production </t>
  </si>
  <si>
    <t xml:space="preserve">Option 2: Food production and regular distribution </t>
  </si>
  <si>
    <t xml:space="preserve">Option 1: Designate smoke-free zones </t>
  </si>
  <si>
    <t xml:space="preserve">Option 2: Prohibit smoking on site </t>
  </si>
  <si>
    <t xml:space="preserve">Option 1: Plant health care plan </t>
  </si>
  <si>
    <t xml:space="preserve">Option 2: Best management practices for plant health care </t>
  </si>
  <si>
    <t>Option 1: Scheduled maintenance</t>
  </si>
  <si>
    <t xml:space="preserve">Option 2: Low-emitting equipment </t>
  </si>
  <si>
    <t xml:space="preserve">Option 3: Manual or electric powered maintenance equipment </t>
  </si>
  <si>
    <t>Option 1: Educational and interpretive elements</t>
  </si>
  <si>
    <t>Option 2: Additional education</t>
  </si>
  <si>
    <t>Option 1: Exemplary performance</t>
  </si>
  <si>
    <t xml:space="preserve">  CERTIFIED</t>
  </si>
  <si>
    <t>SILVER</t>
  </si>
  <si>
    <t>GOLD</t>
  </si>
  <si>
    <t>PLATINUM</t>
  </si>
  <si>
    <t>Case 1: Sites without farmland soils</t>
  </si>
  <si>
    <t>Case 2: Sites with farmland soils - VSPZ</t>
  </si>
  <si>
    <t>Case 3: Sites with farmland soils - Mitigation</t>
  </si>
  <si>
    <t>CONTEXT P1.1</t>
  </si>
  <si>
    <t>CONTEXT P1.2</t>
  </si>
  <si>
    <t>CONTEXT P1.3</t>
  </si>
  <si>
    <t>CONTEXT P1.4</t>
  </si>
  <si>
    <t>CONTEXT C1.5</t>
  </si>
  <si>
    <t>CONTEXT C1.6</t>
  </si>
  <si>
    <t>CONTEXT C1.7</t>
  </si>
  <si>
    <t>PRE-DESIGN P2.1</t>
  </si>
  <si>
    <t>PRE-DESIGN P2.2</t>
  </si>
  <si>
    <t>PRE-DESIGN P2.3</t>
  </si>
  <si>
    <t>PRE-DESIGN C2.4</t>
  </si>
  <si>
    <t>WATER P3.1</t>
  </si>
  <si>
    <t>WATER P3.2</t>
  </si>
  <si>
    <t>WATER C3.3</t>
  </si>
  <si>
    <t>WATER C3.4</t>
  </si>
  <si>
    <t>WATER C3.5</t>
  </si>
  <si>
    <t>WATER C3.6</t>
  </si>
  <si>
    <t>SOIL+VEG P4.1</t>
  </si>
  <si>
    <t>SOIL+VEG P4.2</t>
  </si>
  <si>
    <t>SOIL+VEG P4.3</t>
  </si>
  <si>
    <t>SOIL+VEG C4.4</t>
  </si>
  <si>
    <t>SOIL+VEG C4.5</t>
  </si>
  <si>
    <t>SOIL+VEG C4.6</t>
  </si>
  <si>
    <t>SOIL+VEG C4.7</t>
  </si>
  <si>
    <t>SOIL+VEG C4.8</t>
  </si>
  <si>
    <t>MATERIALS P5.1</t>
  </si>
  <si>
    <t>MATERIALS C5.2</t>
  </si>
  <si>
    <t>MATERIALS C5.3</t>
  </si>
  <si>
    <t>MATERIALS C5.4</t>
  </si>
  <si>
    <t>MATERIALS C5.5</t>
  </si>
  <si>
    <t>MATERIALS C5.6</t>
  </si>
  <si>
    <t>MATERIALS C5.7</t>
  </si>
  <si>
    <t>MATERIALS C5.8</t>
  </si>
  <si>
    <t>MATERIALS C5.9</t>
  </si>
  <si>
    <t>MATERIALS C5.10</t>
  </si>
  <si>
    <t>HHWB C6.1</t>
  </si>
  <si>
    <t>HHWB C6.2</t>
  </si>
  <si>
    <t>HHWB C6.3</t>
  </si>
  <si>
    <t>HHWB C6.4</t>
  </si>
  <si>
    <t>HHWB C6.5</t>
  </si>
  <si>
    <t>HHWB C6.6</t>
  </si>
  <si>
    <t>HHWB C6.7</t>
  </si>
  <si>
    <t>HHWB C6.8</t>
  </si>
  <si>
    <t>HHWB C6.9</t>
  </si>
  <si>
    <t>HHWB C6.10</t>
  </si>
  <si>
    <t>HHWB C6.11</t>
  </si>
  <si>
    <t>CONSTRUCTION P7.1</t>
  </si>
  <si>
    <t>CONSTRUCTION P7.2</t>
  </si>
  <si>
    <t>CONSTRUCTION P7.3</t>
  </si>
  <si>
    <t>CONSTRUCTION C7.4</t>
  </si>
  <si>
    <t>CONSTRUCTION C7.5</t>
  </si>
  <si>
    <t>CONSTRUCTION C7.6</t>
  </si>
  <si>
    <t>CONSTRUCTION C7.7</t>
  </si>
  <si>
    <t>O+M P8.1</t>
  </si>
  <si>
    <t>O+M P8.2</t>
  </si>
  <si>
    <t>O+M C8.3</t>
  </si>
  <si>
    <t>O+M C8.4</t>
  </si>
  <si>
    <t>O+M C8.5</t>
  </si>
  <si>
    <t>O+M C8.6</t>
  </si>
  <si>
    <t>O+M C8.7</t>
  </si>
  <si>
    <t>EDUCATION C9.1</t>
  </si>
  <si>
    <t>EDUCATION C9.2</t>
  </si>
  <si>
    <t>EDUCATION C9.3</t>
  </si>
  <si>
    <t>INNOVATION C10.1
(BONUS POINTS)</t>
  </si>
  <si>
    <t>SOIL+VEG C4.9</t>
  </si>
  <si>
    <t>SOIL+VEG C4.10</t>
  </si>
  <si>
    <t>SOIL+VEG C4.11</t>
  </si>
  <si>
    <t>?</t>
  </si>
  <si>
    <t>KEY</t>
  </si>
  <si>
    <t>Redevelop degraded sites</t>
  </si>
  <si>
    <t>Connect to multi-modal transit networks</t>
  </si>
  <si>
    <t>Engage users and stakeholders</t>
  </si>
  <si>
    <t>Reduce outdoor water use</t>
  </si>
  <si>
    <t>Design functional stormwater features as amenities</t>
  </si>
  <si>
    <t>Restore aquatic ecosystems                                                            (project must have existing feature)</t>
  </si>
  <si>
    <t>Conserve healthy soils and appropriate vegetation       
(project must have existing feature)</t>
  </si>
  <si>
    <t xml:space="preserve">Conserve special status vegetation           (project must have existing feature) </t>
  </si>
  <si>
    <t>Conserve and use native plants</t>
  </si>
  <si>
    <t xml:space="preserve">Conserve and restore native plant communities </t>
  </si>
  <si>
    <t>Optimize biomass</t>
  </si>
  <si>
    <t>Reduce urban heat island effects</t>
  </si>
  <si>
    <t>Use vegetation to minimize building energy use
(project must have building on site)</t>
  </si>
  <si>
    <t>Reduce the risk of catastrophic wildfire (project must be located in fire-prone area)</t>
  </si>
  <si>
    <t>Maintain on-site structures and paving                                         (project must have existing feature)</t>
  </si>
  <si>
    <t>Design for adaptability and disassembly</t>
  </si>
  <si>
    <t>Use salvaged materials and plants</t>
  </si>
  <si>
    <t>Use recycled content materials</t>
  </si>
  <si>
    <t>Use regional materials</t>
  </si>
  <si>
    <t>Support responsible extraction of raw materials</t>
  </si>
  <si>
    <t>Support transparency and safer chemistry</t>
  </si>
  <si>
    <t>Support sustainability in materials manufacturing</t>
  </si>
  <si>
    <t>Support sustainability in plant production</t>
  </si>
  <si>
    <t>Protect and maintain cultural and historic places                
(project must have existing feature)</t>
  </si>
  <si>
    <t xml:space="preserve">Provide optimum site accessibility, safety, and wayfinding </t>
  </si>
  <si>
    <t>Promote equitable site use</t>
  </si>
  <si>
    <t>Support mental restoration</t>
  </si>
  <si>
    <t>Support physical activity</t>
  </si>
  <si>
    <t>Support social connection</t>
  </si>
  <si>
    <t>Provide on-site food production</t>
  </si>
  <si>
    <t>Reduce light pollution</t>
  </si>
  <si>
    <t>Encourage fuel efficient and multi-modal transportation</t>
  </si>
  <si>
    <t xml:space="preserve">Minimize exposure to environmental tobacco smoke </t>
  </si>
  <si>
    <t>Support local economy</t>
  </si>
  <si>
    <t>Restore soils disturbed by previous development</t>
  </si>
  <si>
    <t>Divert construction and demolition materials from disposal</t>
  </si>
  <si>
    <t>Divert reusable vegetation, rocks, and soil from disposal</t>
  </si>
  <si>
    <t>Protect air quality during construction</t>
  </si>
  <si>
    <t>Recycle organic matter</t>
  </si>
  <si>
    <t>Minimize pesticide and fertilizer use</t>
  </si>
  <si>
    <t>Reduce outdoor energy consumption</t>
  </si>
  <si>
    <t>Use renewable sources for landscape electricity needs</t>
  </si>
  <si>
    <t>Promote sustainability awareness and education</t>
  </si>
  <si>
    <t>Develop and communicate a case study</t>
  </si>
  <si>
    <t>Plan to monitor and report site performance</t>
  </si>
  <si>
    <t>Innovation or exemplary performance</t>
  </si>
  <si>
    <t>2 to 3</t>
  </si>
  <si>
    <t>4 to 6</t>
  </si>
  <si>
    <t>4 to 5</t>
  </si>
  <si>
    <t>3 to 6</t>
  </si>
  <si>
    <t>1 to 6</t>
  </si>
  <si>
    <t>1 to 4</t>
  </si>
  <si>
    <t>2 to 4</t>
  </si>
  <si>
    <t>3 to 4</t>
  </si>
  <si>
    <t>3 to 5</t>
  </si>
  <si>
    <t>1 to 5</t>
  </si>
  <si>
    <t>1 to 2</t>
  </si>
  <si>
    <t>3 to 9</t>
  </si>
  <si>
    <t xml:space="preserve">Possible Points: </t>
  </si>
  <si>
    <t>Restore aquatic ecosystems</t>
  </si>
  <si>
    <t>Conserve healthy soils and appropriate vegetation</t>
  </si>
  <si>
    <t>Conserve special status vegetation</t>
  </si>
  <si>
    <t>Use vegetation to minimize building energy use</t>
  </si>
  <si>
    <t>Reduce the risk of catastrophic wildfire</t>
  </si>
  <si>
    <t>Maintain on-site structures and paving</t>
  </si>
  <si>
    <t>Protect and maintain cultural and historic places</t>
  </si>
  <si>
    <t xml:space="preserve">Bonus Points: </t>
  </si>
  <si>
    <t xml:space="preserve"> 7: CONSTRUCTION</t>
  </si>
  <si>
    <t xml:space="preserve"> 5: SITE DESIGN - MATERIALS SELECTION</t>
  </si>
  <si>
    <t xml:space="preserve"> 1: SITE CONTEXT</t>
  </si>
  <si>
    <t xml:space="preserve"> 3: SITE DESIGN - WATER</t>
  </si>
  <si>
    <t xml:space="preserve"> 4: SITE DESIGN - SOIL + VEGETATION</t>
  </si>
  <si>
    <t xml:space="preserve"> 8. OPERATIONS + MAINTENANCE</t>
  </si>
  <si>
    <t xml:space="preserve"> 9. EDUCATION + PERFORMANCE MONITORING</t>
  </si>
  <si>
    <t xml:space="preserve"> CONTEXT P1.1</t>
  </si>
  <si>
    <t xml:space="preserve"> CONTEXT P1.2</t>
  </si>
  <si>
    <t xml:space="preserve"> CONTEXT P1.3</t>
  </si>
  <si>
    <t xml:space="preserve"> CONTEXT P1.4</t>
  </si>
  <si>
    <t xml:space="preserve"> CONTEXT C1.5</t>
  </si>
  <si>
    <t xml:space="preserve"> CONTEXT C1.6</t>
  </si>
  <si>
    <t xml:space="preserve"> CONTEXT C1.7</t>
  </si>
  <si>
    <t xml:space="preserve"> PRE-DESIGN P2.1</t>
  </si>
  <si>
    <t xml:space="preserve"> PRE-DESIGN P2.2</t>
  </si>
  <si>
    <t xml:space="preserve"> PRE-DESIGN P2.3</t>
  </si>
  <si>
    <t xml:space="preserve"> PRE-DESIGN C2.4</t>
  </si>
  <si>
    <t xml:space="preserve"> WATER P3.1</t>
  </si>
  <si>
    <t xml:space="preserve"> WATER P3.2</t>
  </si>
  <si>
    <t xml:space="preserve"> WATER C3.3</t>
  </si>
  <si>
    <t xml:space="preserve"> WATER C3.4</t>
  </si>
  <si>
    <t xml:space="preserve"> WATER C3.5</t>
  </si>
  <si>
    <t xml:space="preserve"> WATER C3.6</t>
  </si>
  <si>
    <t xml:space="preserve"> SOIL+VEG P4.1</t>
  </si>
  <si>
    <t xml:space="preserve"> SOIL+VEG P4.2</t>
  </si>
  <si>
    <t xml:space="preserve"> SOIL+VEG P4.3</t>
  </si>
  <si>
    <t xml:space="preserve"> SOIL+VEG C4.4</t>
  </si>
  <si>
    <t xml:space="preserve"> SOIL+VEG C4.5</t>
  </si>
  <si>
    <t xml:space="preserve"> SOIL+VEG C4.6</t>
  </si>
  <si>
    <t xml:space="preserve"> SOIL+VEG C4.7</t>
  </si>
  <si>
    <t xml:space="preserve"> SOIL+VEG C4.8</t>
  </si>
  <si>
    <t xml:space="preserve"> SOIL+VEG C4.9</t>
  </si>
  <si>
    <t xml:space="preserve"> SOIL+VEG C4.10</t>
  </si>
  <si>
    <t xml:space="preserve"> SOIL+VEG C4.11</t>
  </si>
  <si>
    <t xml:space="preserve"> MATERIALS P5.1</t>
  </si>
  <si>
    <t xml:space="preserve"> MATERIALS C5.2</t>
  </si>
  <si>
    <t xml:space="preserve"> MATERIALS C5.3</t>
  </si>
  <si>
    <t xml:space="preserve"> MATERIALS C5.4</t>
  </si>
  <si>
    <t xml:space="preserve"> MATERIALS C5.5</t>
  </si>
  <si>
    <t xml:space="preserve"> MATERIALS C5.6</t>
  </si>
  <si>
    <t xml:space="preserve"> MATERIALS C5.7</t>
  </si>
  <si>
    <t xml:space="preserve"> MATERIALS C5.8</t>
  </si>
  <si>
    <t xml:space="preserve"> MATERIALS C5.9</t>
  </si>
  <si>
    <t xml:space="preserve"> MATERIALS C5.10</t>
  </si>
  <si>
    <t xml:space="preserve"> HHWB C6.1</t>
  </si>
  <si>
    <t xml:space="preserve"> HHWB C6.2</t>
  </si>
  <si>
    <t xml:space="preserve"> HHWB C6.3</t>
  </si>
  <si>
    <t xml:space="preserve"> HHWB C6.4</t>
  </si>
  <si>
    <t xml:space="preserve"> HHWB C6.5</t>
  </si>
  <si>
    <t xml:space="preserve"> HHWB C6.6</t>
  </si>
  <si>
    <t xml:space="preserve"> HHWB C6.7</t>
  </si>
  <si>
    <t xml:space="preserve"> HHWB C6.8</t>
  </si>
  <si>
    <t xml:space="preserve"> HHWB C6.9</t>
  </si>
  <si>
    <t xml:space="preserve"> HHWB C6.10</t>
  </si>
  <si>
    <t xml:space="preserve"> HHWB C6.11</t>
  </si>
  <si>
    <t xml:space="preserve"> CONSTRUCTION P7.1</t>
  </si>
  <si>
    <t xml:space="preserve"> CONSTRUCTION P7.2</t>
  </si>
  <si>
    <t xml:space="preserve"> CONSTRUCTION P7.3</t>
  </si>
  <si>
    <t xml:space="preserve"> CONSTRUCTION C7.4</t>
  </si>
  <si>
    <t xml:space="preserve"> CONSTRUCTION C7.5</t>
  </si>
  <si>
    <t xml:space="preserve"> CONSTRUCTION C7.6</t>
  </si>
  <si>
    <t xml:space="preserve"> CONSTRUCTION C7.7</t>
  </si>
  <si>
    <t xml:space="preserve"> O+M P8.1</t>
  </si>
  <si>
    <t xml:space="preserve"> O+M P8.2</t>
  </si>
  <si>
    <t xml:space="preserve"> O+M C8.3</t>
  </si>
  <si>
    <t xml:space="preserve"> O+M C8.4</t>
  </si>
  <si>
    <t xml:space="preserve"> O+M C8.5</t>
  </si>
  <si>
    <t xml:space="preserve"> O+M C8.6</t>
  </si>
  <si>
    <t xml:space="preserve"> O+M C8.7</t>
  </si>
  <si>
    <t xml:space="preserve"> EDUCATION C9.1</t>
  </si>
  <si>
    <t xml:space="preserve"> EDUCATION C9.2</t>
  </si>
  <si>
    <t xml:space="preserve"> EDUCATION C9.3</t>
  </si>
  <si>
    <t xml:space="preserve"> INNOVATION C10.1</t>
  </si>
  <si>
    <t>Manage precipitation beyond baseline</t>
  </si>
  <si>
    <t xml:space="preserve">Total Possible Points: </t>
  </si>
  <si>
    <t>`</t>
  </si>
  <si>
    <t>Project confident points are achievable</t>
  </si>
  <si>
    <t>Project is unable to achieve these credit points</t>
  </si>
  <si>
    <t xml:space="preserve">Project striving to achieve points, not 100% confident </t>
  </si>
  <si>
    <t>TITLE</t>
  </si>
  <si>
    <t>CASE / OPTION / THRESHOLD</t>
  </si>
  <si>
    <t>POINTS</t>
  </si>
  <si>
    <t>POSSIBLE POINTS PER CREDIT</t>
  </si>
  <si>
    <t>Option 3: Support suppliers that meet extraction standards</t>
  </si>
  <si>
    <t>Option 2: Support manufacturers that disclose chemical data</t>
  </si>
  <si>
    <t>Option 3: Support manufacturers with chemical hazard assessments</t>
  </si>
  <si>
    <t xml:space="preserve">Option 3: Support manufacturers that achieve sustainable practices </t>
  </si>
  <si>
    <t>Option 3: Support producers that achieve sustainable practices</t>
  </si>
  <si>
    <t>minimal point score</t>
  </si>
  <si>
    <t>50% total run-time hours from Tier 2 or higher engines</t>
  </si>
  <si>
    <t xml:space="preserve">50% total run-time hours from Tier 3 or higher engines </t>
  </si>
  <si>
    <t xml:space="preserve">50% total run-time hours from Tier 4 or higher engines </t>
  </si>
  <si>
    <t>30% reduction from baseline energy use for outdoor equipment</t>
  </si>
  <si>
    <t>90% reduction from baseline energy use for outdoor equipment</t>
  </si>
  <si>
    <t>60% reduction from baseline energy use for outdoor equipment</t>
  </si>
  <si>
    <t>Option 1: On-site - 50% annual outdoor site electricity</t>
  </si>
  <si>
    <t xml:space="preserve">Option 1: On-site - 100% annual outdoor site electricity </t>
  </si>
  <si>
    <t>Option 2: Green power - 50% annual outdoor site electricity</t>
  </si>
  <si>
    <t xml:space="preserve">Option 2: Green power - 100% annual outdoor site electricity </t>
  </si>
  <si>
    <t xml:space="preserve"> TOTAL ESTIMATED POINTS</t>
  </si>
  <si>
    <r>
      <t>SITES</t>
    </r>
    <r>
      <rPr>
        <b/>
        <sz val="15"/>
        <color indexed="9"/>
        <rFont val="Helv"/>
        <family val="0"/>
      </rPr>
      <t xml:space="preserve"> v2 Scorecard</t>
    </r>
  </si>
  <si>
    <t>Estimate points below (key at bottom)</t>
  </si>
  <si>
    <r>
      <rPr>
        <b/>
        <sz val="20"/>
        <color indexed="9"/>
        <rFont val="Hevetica"/>
        <family val="0"/>
      </rPr>
      <t>SITES</t>
    </r>
    <r>
      <rPr>
        <b/>
        <sz val="12"/>
        <color indexed="9"/>
        <rFont val="Hevetica"/>
        <family val="0"/>
      </rPr>
      <t xml:space="preserve"> </t>
    </r>
    <r>
      <rPr>
        <b/>
        <sz val="15"/>
        <color indexed="9"/>
        <rFont val="Hevetica"/>
        <family val="0"/>
      </rPr>
      <t>v2 Scorecard Summary</t>
    </r>
  </si>
  <si>
    <t xml:space="preserve"> PREREQUISITE OR 
 CREDIT #</t>
  </si>
  <si>
    <t>C1.7</t>
  </si>
  <si>
    <t>C1.5</t>
  </si>
  <si>
    <t>C3.3</t>
  </si>
  <si>
    <t>C3.4</t>
  </si>
  <si>
    <t>C3.5</t>
  </si>
  <si>
    <t>C3.6</t>
  </si>
  <si>
    <t>C4.4</t>
  </si>
  <si>
    <t>C4.6</t>
  </si>
  <si>
    <t>C4.7</t>
  </si>
  <si>
    <t>C4.8</t>
  </si>
  <si>
    <t>C4.10</t>
  </si>
  <si>
    <t>C5.2</t>
  </si>
  <si>
    <t>C5.3</t>
  </si>
  <si>
    <t>C5.4</t>
  </si>
  <si>
    <t>C5.5</t>
  </si>
  <si>
    <t>C5.6</t>
  </si>
  <si>
    <t>C5.7</t>
  </si>
  <si>
    <t>C5.8</t>
  </si>
  <si>
    <t>C5.9</t>
  </si>
  <si>
    <t>C5.10</t>
  </si>
  <si>
    <t>C6.1</t>
  </si>
  <si>
    <t>C6.7</t>
  </si>
  <si>
    <t>C6.10</t>
  </si>
  <si>
    <t>C7.4</t>
  </si>
  <si>
    <t>C7.5</t>
  </si>
  <si>
    <t>C7.6</t>
  </si>
  <si>
    <t>C7.7</t>
  </si>
  <si>
    <t>C8.3</t>
  </si>
  <si>
    <t>C8.4</t>
  </si>
  <si>
    <t>C8.5</t>
  </si>
  <si>
    <t>C8.6</t>
  </si>
  <si>
    <t>C8.7</t>
  </si>
  <si>
    <t>C9.1</t>
  </si>
  <si>
    <t>C10.1</t>
  </si>
  <si>
    <t>C1.6</t>
  </si>
  <si>
    <t>C2.4</t>
  </si>
  <si>
    <t>C4.5</t>
  </si>
  <si>
    <t>C4.9</t>
  </si>
  <si>
    <t>C4.11</t>
  </si>
  <si>
    <t>C6.2</t>
  </si>
  <si>
    <t>C6.3</t>
  </si>
  <si>
    <t>C6.4</t>
  </si>
  <si>
    <t>C6.5</t>
  </si>
  <si>
    <t>C6.6</t>
  </si>
  <si>
    <t>C6.8</t>
  </si>
  <si>
    <t>C6.9</t>
  </si>
  <si>
    <t>C6.11</t>
  </si>
  <si>
    <t>C9.2</t>
  </si>
  <si>
    <t>C9.3</t>
  </si>
  <si>
    <t xml:space="preserve">Possible Bonus Points: </t>
  </si>
  <si>
    <t>Case 2: Sites with naturally occurring aquatic ecosystems</t>
  </si>
  <si>
    <t>Case 3: Sites with naturally occurring poor quality aquatic ecosystems</t>
  </si>
  <si>
    <t>95% of the site's existing vegetated area</t>
  </si>
  <si>
    <t xml:space="preserve"> 2: PRE-DESIGN ASSESSMENT + PLANNING</t>
  </si>
  <si>
    <t xml:space="preserve"> 6: SITE DESIGN - HUMAN HEALTH + WELL-BEING</t>
  </si>
  <si>
    <t>Designate and communicate Vegetation and Soil Protection Zones</t>
  </si>
  <si>
    <t>Protect air quality during landscape maintenance</t>
  </si>
  <si>
    <t>Option 1: Pedestrian and bicycle network</t>
  </si>
  <si>
    <t>Project is in a fire-prone area</t>
  </si>
  <si>
    <t>Project not in a fire-prone area</t>
  </si>
  <si>
    <t xml:space="preserve">80th percentile precipitation event </t>
  </si>
  <si>
    <t xml:space="preserve">90th percentile precipitation event </t>
  </si>
  <si>
    <t xml:space="preserve">95th percentile precipitation event </t>
  </si>
  <si>
    <t xml:space="preserve">50% of stormwater features </t>
  </si>
  <si>
    <t xml:space="preserve">100% of stormwater features </t>
  </si>
  <si>
    <t xml:space="preserve">30% of the geographic extent </t>
  </si>
  <si>
    <t xml:space="preserve">60% of the geographic extent </t>
  </si>
  <si>
    <t xml:space="preserve">90% of the geographic extent </t>
  </si>
  <si>
    <t>Case 1: No invasive plants found on site</t>
  </si>
  <si>
    <t>Case 2: Invasive plants identified on site</t>
  </si>
  <si>
    <t>Option 3: Provide a windbreak - two or more rows</t>
  </si>
  <si>
    <t>No structures or paving present on site</t>
  </si>
  <si>
    <t>60% of total materials cost, excluding plants, rocks, and soils</t>
  </si>
  <si>
    <t>30% of total materials cost, excluding plants, rocks, and soils</t>
  </si>
  <si>
    <t>10% of total materials cost, excluding soils</t>
  </si>
  <si>
    <t>20% of total materials cost, excluding soils</t>
  </si>
  <si>
    <t>20% of total materials cost, excluding plants and soils</t>
  </si>
  <si>
    <t>40% of total materials cost, excluding plants and soils</t>
  </si>
  <si>
    <t>30% of total materials cost</t>
  </si>
  <si>
    <t>60% of total materials cost</t>
  </si>
  <si>
    <t>90% of total materials cost</t>
  </si>
  <si>
    <t>Option 2: Support suppliers that disclose environmental data</t>
  </si>
  <si>
    <t>No cultural or historic places present on site</t>
  </si>
  <si>
    <t xml:space="preserve">50% of structural materials + 95% of roads / infrastructure materials </t>
  </si>
  <si>
    <t xml:space="preserve">75% of structural materials + 95% of roads / infrastructure materials </t>
  </si>
  <si>
    <t>100% of land-clearing materials retained for use within 50 miles</t>
  </si>
  <si>
    <t>100% of land-clearing materials retained on site</t>
  </si>
  <si>
    <t xml:space="preserve">100% of vegetation trimmings recycled / composted off site within 50 miles </t>
  </si>
  <si>
    <t>100% of vegetation trimmings recycled / composted on site</t>
  </si>
  <si>
    <t>100% of vegetation trimmings + food waste recycled / composted on site</t>
  </si>
  <si>
    <t>Option 2: Innovation outside the SITES v2 Rating System</t>
  </si>
  <si>
    <t>Locate projects within existing developed areas</t>
  </si>
  <si>
    <t xml:space="preserve"> 10. INNOVATION OR EXEMPLARY PERFORMANCE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</si>
</sst>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6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8"/>
      <name val="Verdana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5"/>
      <color indexed="9"/>
      <name val="Helv"/>
      <family val="0"/>
    </font>
    <font>
      <b/>
      <sz val="12"/>
      <color indexed="9"/>
      <name val="Hevetica"/>
      <family val="0"/>
    </font>
    <font>
      <b/>
      <sz val="20"/>
      <color indexed="9"/>
      <name val="Hevetica"/>
      <family val="0"/>
    </font>
    <font>
      <b/>
      <sz val="15"/>
      <color indexed="9"/>
      <name val="Hevetica"/>
      <family val="0"/>
    </font>
    <font>
      <sz val="11"/>
      <name val="Helv"/>
      <family val="0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10"/>
      <name val="Calibri"/>
      <family val="2"/>
    </font>
    <font>
      <b/>
      <sz val="9"/>
      <color indexed="9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b/>
      <sz val="20"/>
      <color indexed="9"/>
      <name val="Helv"/>
      <family val="0"/>
    </font>
    <font>
      <sz val="8"/>
      <name val="Segoe U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0"/>
      <name val="Calibri"/>
      <family val="2"/>
    </font>
    <font>
      <sz val="9"/>
      <color rgb="FFFF0000"/>
      <name val="Calibri"/>
      <family val="2"/>
    </font>
    <font>
      <b/>
      <sz val="10"/>
      <color rgb="FF000000"/>
      <name val="Calibri"/>
      <family val="2"/>
    </font>
    <font>
      <b/>
      <sz val="9"/>
      <color theme="0"/>
      <name val="Calibri"/>
      <family val="2"/>
    </font>
    <font>
      <b/>
      <sz val="10"/>
      <color theme="0"/>
      <name val="Calibri"/>
      <family val="2"/>
    </font>
    <font>
      <b/>
      <sz val="12"/>
      <color theme="0"/>
      <name val="Hevetica"/>
      <family val="0"/>
    </font>
    <font>
      <sz val="11"/>
      <color theme="0"/>
      <name val="Calibri"/>
      <family val="2"/>
    </font>
    <font>
      <b/>
      <sz val="20"/>
      <color theme="0"/>
      <name val="Helv"/>
      <family val="0"/>
    </font>
    <font>
      <b/>
      <sz val="11"/>
      <color theme="1"/>
      <name val="Calibri"/>
      <family val="2"/>
    </font>
    <font>
      <sz val="10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lightUp">
        <bgColor rgb="FFD4F0F4"/>
      </patternFill>
    </fill>
    <fill>
      <patternFill patternType="solid">
        <fgColor rgb="FFD4F0F4"/>
        <bgColor indexed="64"/>
      </patternFill>
    </fill>
    <fill>
      <patternFill patternType="lightUp">
        <bgColor theme="0" tint="-0.04997999966144562"/>
      </patternFill>
    </fill>
    <fill>
      <patternFill patternType="solid">
        <fgColor rgb="FFA5E1E9"/>
        <bgColor indexed="64"/>
      </patternFill>
    </fill>
    <fill>
      <patternFill patternType="solid">
        <fgColor rgb="FF45C3D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7F1F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thin">
        <color theme="1" tint="0.24995000660419464"/>
      </left>
      <right style="thin">
        <color theme="1" tint="0.24995000660419464"/>
      </right>
      <top style="thin">
        <color theme="1" tint="0.24995000660419464"/>
      </top>
      <bottom style="thin">
        <color theme="1" tint="0.24995000660419464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</borders>
  <cellStyleXfs count="61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6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8" fillId="0" borderId="0" xfId="0" applyFont="1" applyAlignment="1">
      <alignment/>
    </xf>
    <xf numFmtId="0" fontId="62" fillId="0" borderId="0" xfId="0" applyFont="1" applyAlignment="1">
      <alignment wrapText="1"/>
    </xf>
    <xf numFmtId="0" fontId="8" fillId="0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62" fillId="0" borderId="0" xfId="0" applyFont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8" fillId="35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10" fillId="35" borderId="14" xfId="0" applyFont="1" applyFill="1" applyBorder="1" applyAlignment="1">
      <alignment horizontal="left" vertical="center" wrapText="1"/>
    </xf>
    <xf numFmtId="0" fontId="62" fillId="34" borderId="11" xfId="0" applyFont="1" applyFill="1" applyBorder="1" applyAlignment="1">
      <alignment horizontal="center"/>
    </xf>
    <xf numFmtId="0" fontId="62" fillId="34" borderId="10" xfId="0" applyFont="1" applyFill="1" applyBorder="1" applyAlignment="1">
      <alignment horizontal="center"/>
    </xf>
    <xf numFmtId="0" fontId="65" fillId="0" borderId="10" xfId="0" applyFont="1" applyFill="1" applyBorder="1" applyAlignment="1">
      <alignment horizontal="center" vertical="center"/>
    </xf>
    <xf numFmtId="0" fontId="62" fillId="34" borderId="11" xfId="0" applyFont="1" applyFill="1" applyBorder="1" applyAlignment="1">
      <alignment horizontal="center" wrapText="1"/>
    </xf>
    <xf numFmtId="0" fontId="65" fillId="34" borderId="11" xfId="0" applyFont="1" applyFill="1" applyBorder="1" applyAlignment="1">
      <alignment horizontal="center"/>
    </xf>
    <xf numFmtId="0" fontId="62" fillId="34" borderId="10" xfId="0" applyFont="1" applyFill="1" applyBorder="1" applyAlignment="1">
      <alignment horizontal="center" wrapText="1"/>
    </xf>
    <xf numFmtId="0" fontId="65" fillId="34" borderId="10" xfId="0" applyFont="1" applyFill="1" applyBorder="1" applyAlignment="1">
      <alignment horizontal="center"/>
    </xf>
    <xf numFmtId="0" fontId="62" fillId="0" borderId="10" xfId="0" applyFont="1" applyBorder="1" applyAlignment="1">
      <alignment vertical="center" wrapText="1"/>
    </xf>
    <xf numFmtId="0" fontId="64" fillId="0" borderId="10" xfId="0" applyFont="1" applyFill="1" applyBorder="1" applyAlignment="1">
      <alignment horizontal="center" vertical="center"/>
    </xf>
    <xf numFmtId="0" fontId="65" fillId="36" borderId="10" xfId="0" applyFont="1" applyFill="1" applyBorder="1" applyAlignment="1">
      <alignment horizontal="center"/>
    </xf>
    <xf numFmtId="0" fontId="64" fillId="36" borderId="10" xfId="0" applyFont="1" applyFill="1" applyBorder="1" applyAlignment="1">
      <alignment horizontal="center"/>
    </xf>
    <xf numFmtId="0" fontId="62" fillId="34" borderId="10" xfId="0" applyFont="1" applyFill="1" applyBorder="1" applyAlignment="1">
      <alignment horizontal="center" vertical="center" wrapText="1"/>
    </xf>
    <xf numFmtId="0" fontId="62" fillId="36" borderId="10" xfId="0" applyFont="1" applyFill="1" applyBorder="1" applyAlignment="1">
      <alignment horizontal="center" vertical="center" wrapText="1"/>
    </xf>
    <xf numFmtId="0" fontId="62" fillId="36" borderId="10" xfId="0" applyFont="1" applyFill="1" applyBorder="1" applyAlignment="1">
      <alignment horizontal="center" wrapText="1"/>
    </xf>
    <xf numFmtId="0" fontId="64" fillId="36" borderId="10" xfId="0" applyFont="1" applyFill="1" applyBorder="1" applyAlignment="1">
      <alignment horizontal="center"/>
    </xf>
    <xf numFmtId="0" fontId="62" fillId="0" borderId="11" xfId="0" applyFont="1" applyBorder="1" applyAlignment="1">
      <alignment vertical="center" wrapText="1"/>
    </xf>
    <xf numFmtId="0" fontId="65" fillId="36" borderId="11" xfId="0" applyFont="1" applyFill="1" applyBorder="1" applyAlignment="1">
      <alignment horizontal="center"/>
    </xf>
    <xf numFmtId="0" fontId="65" fillId="0" borderId="11" xfId="0" applyFont="1" applyFill="1" applyBorder="1" applyAlignment="1">
      <alignment horizontal="center" vertical="center"/>
    </xf>
    <xf numFmtId="0" fontId="62" fillId="0" borderId="11" xfId="0" applyFont="1" applyBorder="1" applyAlignment="1">
      <alignment wrapText="1"/>
    </xf>
    <xf numFmtId="0" fontId="62" fillId="0" borderId="10" xfId="0" applyFont="1" applyBorder="1" applyAlignment="1">
      <alignment wrapText="1"/>
    </xf>
    <xf numFmtId="0" fontId="9" fillId="35" borderId="15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 wrapText="1"/>
    </xf>
    <xf numFmtId="0" fontId="11" fillId="35" borderId="15" xfId="0" applyFont="1" applyFill="1" applyBorder="1" applyAlignment="1">
      <alignment horizontal="left" vertical="center"/>
    </xf>
    <xf numFmtId="0" fontId="62" fillId="35" borderId="1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35" borderId="11" xfId="0" applyFont="1" applyFill="1" applyBorder="1" applyAlignment="1">
      <alignment vertical="center" wrapText="1"/>
    </xf>
    <xf numFmtId="0" fontId="10" fillId="34" borderId="11" xfId="0" applyFont="1" applyFill="1" applyBorder="1" applyAlignment="1">
      <alignment horizontal="center"/>
    </xf>
    <xf numFmtId="0" fontId="10" fillId="35" borderId="10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horizontal="center"/>
    </xf>
    <xf numFmtId="0" fontId="10" fillId="34" borderId="16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vertical="center"/>
    </xf>
    <xf numFmtId="0" fontId="13" fillId="33" borderId="11" xfId="0" applyFont="1" applyFill="1" applyBorder="1" applyAlignment="1" applyProtection="1">
      <alignment horizontal="center" vertical="center"/>
      <protection locked="0"/>
    </xf>
    <xf numFmtId="0" fontId="65" fillId="0" borderId="0" xfId="0" applyFont="1" applyAlignment="1">
      <alignment horizontal="center" vertical="center"/>
    </xf>
    <xf numFmtId="0" fontId="64" fillId="0" borderId="0" xfId="0" applyFont="1" applyAlignment="1">
      <alignment horizontal="right" vertical="center"/>
    </xf>
    <xf numFmtId="0" fontId="65" fillId="0" borderId="0" xfId="0" applyFont="1" applyAlignment="1">
      <alignment horizontal="right" vertical="center"/>
    </xf>
    <xf numFmtId="0" fontId="62" fillId="0" borderId="0" xfId="0" applyFont="1" applyAlignment="1">
      <alignment horizontal="right" wrapText="1"/>
    </xf>
    <xf numFmtId="0" fontId="65" fillId="0" borderId="0" xfId="0" applyFont="1" applyAlignment="1">
      <alignment horizontal="right" wrapText="1"/>
    </xf>
    <xf numFmtId="0" fontId="6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37" borderId="15" xfId="0" applyFont="1" applyFill="1" applyBorder="1" applyAlignment="1">
      <alignment horizontal="left"/>
    </xf>
    <xf numFmtId="0" fontId="6" fillId="37" borderId="14" xfId="0" applyFont="1" applyFill="1" applyBorder="1" applyAlignment="1">
      <alignment horizontal="center" vertical="center"/>
    </xf>
    <xf numFmtId="0" fontId="6" fillId="37" borderId="12" xfId="0" applyFont="1" applyFill="1" applyBorder="1" applyAlignment="1">
      <alignment horizontal="center" vertical="center"/>
    </xf>
    <xf numFmtId="0" fontId="5" fillId="37" borderId="12" xfId="0" applyFont="1" applyFill="1" applyBorder="1" applyAlignment="1">
      <alignment horizontal="left" vertical="center" wrapText="1"/>
    </xf>
    <xf numFmtId="0" fontId="14" fillId="37" borderId="0" xfId="0" applyFont="1" applyFill="1" applyBorder="1" applyAlignment="1">
      <alignment horizontal="right" vertical="center"/>
    </xf>
    <xf numFmtId="0" fontId="15" fillId="37" borderId="0" xfId="0" applyFont="1" applyFill="1" applyBorder="1" applyAlignment="1">
      <alignment horizontal="center" vertical="center" wrapText="1"/>
    </xf>
    <xf numFmtId="0" fontId="15" fillId="37" borderId="0" xfId="0" applyFont="1" applyFill="1" applyBorder="1" applyAlignment="1">
      <alignment horizontal="right" vertical="center"/>
    </xf>
    <xf numFmtId="0" fontId="2" fillId="37" borderId="17" xfId="0" applyFont="1" applyFill="1" applyBorder="1" applyAlignment="1">
      <alignment horizontal="center" vertical="center"/>
    </xf>
    <xf numFmtId="0" fontId="16" fillId="37" borderId="17" xfId="0" applyFont="1" applyFill="1" applyBorder="1" applyAlignment="1">
      <alignment horizontal="center" vertical="center"/>
    </xf>
    <xf numFmtId="0" fontId="66" fillId="38" borderId="17" xfId="0" applyFont="1" applyFill="1" applyBorder="1" applyAlignment="1">
      <alignment horizontal="center" vertical="center"/>
    </xf>
    <xf numFmtId="0" fontId="14" fillId="39" borderId="17" xfId="0" applyFont="1" applyFill="1" applyBorder="1" applyAlignment="1">
      <alignment horizontal="center" vertical="center"/>
    </xf>
    <xf numFmtId="0" fontId="66" fillId="38" borderId="0" xfId="0" applyFont="1" applyFill="1" applyBorder="1" applyAlignment="1">
      <alignment horizontal="right" vertical="center"/>
    </xf>
    <xf numFmtId="0" fontId="6" fillId="40" borderId="12" xfId="0" applyFont="1" applyFill="1" applyBorder="1" applyAlignment="1">
      <alignment horizontal="center" vertical="center"/>
    </xf>
    <xf numFmtId="0" fontId="13" fillId="33" borderId="10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62" fillId="0" borderId="0" xfId="0" applyFont="1" applyAlignment="1" applyProtection="1">
      <alignment horizontal="center" vertical="center"/>
      <protection/>
    </xf>
    <xf numFmtId="0" fontId="62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6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63" fillId="0" borderId="0" xfId="0" applyFont="1" applyBorder="1" applyAlignment="1" applyProtection="1">
      <alignment horizontal="center" vertical="center"/>
      <protection/>
    </xf>
    <xf numFmtId="0" fontId="45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37" borderId="17" xfId="0" applyFont="1" applyFill="1" applyBorder="1" applyAlignment="1" applyProtection="1">
      <alignment horizontal="center" vertical="center"/>
      <protection/>
    </xf>
    <xf numFmtId="0" fontId="6" fillId="37" borderId="0" xfId="0" applyFont="1" applyFill="1" applyBorder="1" applyAlignment="1" applyProtection="1">
      <alignment horizontal="right" vertical="center"/>
      <protection/>
    </xf>
    <xf numFmtId="0" fontId="6" fillId="37" borderId="0" xfId="0" applyFont="1" applyFill="1" applyBorder="1" applyAlignment="1" applyProtection="1">
      <alignment horizontal="center" vertical="center"/>
      <protection/>
    </xf>
    <xf numFmtId="0" fontId="6" fillId="37" borderId="0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6" fillId="35" borderId="18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left" vertical="center" wrapText="1"/>
      <protection/>
    </xf>
    <xf numFmtId="0" fontId="64" fillId="0" borderId="11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6" fillId="35" borderId="12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4" fillId="0" borderId="10" xfId="0" applyFont="1" applyFill="1" applyBorder="1" applyAlignment="1" applyProtection="1">
      <alignment horizontal="center" vertical="center"/>
      <protection/>
    </xf>
    <xf numFmtId="16" fontId="64" fillId="0" borderId="10" xfId="0" applyNumberFormat="1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67" fillId="33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16" fontId="63" fillId="0" borderId="0" xfId="0" applyNumberFormat="1" applyFont="1" applyFill="1" applyBorder="1" applyAlignment="1" applyProtection="1">
      <alignment horizontal="center" vertical="center"/>
      <protection/>
    </xf>
    <xf numFmtId="0" fontId="6" fillId="35" borderId="13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62" fillId="0" borderId="0" xfId="0" applyFont="1" applyFill="1" applyBorder="1" applyAlignment="1" applyProtection="1">
      <alignment horizontal="center" vertical="center"/>
      <protection/>
    </xf>
    <xf numFmtId="0" fontId="5" fillId="35" borderId="13" xfId="0" applyFont="1" applyFill="1" applyBorder="1" applyAlignment="1" applyProtection="1">
      <alignment horizontal="left" vertical="center"/>
      <protection/>
    </xf>
    <xf numFmtId="0" fontId="5" fillId="35" borderId="12" xfId="0" applyFont="1" applyFill="1" applyBorder="1" applyAlignment="1" applyProtection="1">
      <alignment horizontal="left" vertical="center"/>
      <protection/>
    </xf>
    <xf numFmtId="0" fontId="64" fillId="0" borderId="10" xfId="0" applyFont="1" applyFill="1" applyBorder="1" applyAlignment="1" applyProtection="1">
      <alignment horizontal="center" vertical="center" wrapText="1"/>
      <protection/>
    </xf>
    <xf numFmtId="0" fontId="68" fillId="0" borderId="10" xfId="0" applyFont="1" applyBorder="1" applyAlignment="1" applyProtection="1">
      <alignment horizontal="center" vertical="center" wrapText="1"/>
      <protection/>
    </xf>
    <xf numFmtId="0" fontId="68" fillId="0" borderId="10" xfId="0" applyFont="1" applyBorder="1" applyAlignment="1" applyProtection="1">
      <alignment horizontal="center" vertical="center"/>
      <protection/>
    </xf>
    <xf numFmtId="0" fontId="64" fillId="0" borderId="11" xfId="0" applyFont="1" applyFill="1" applyBorder="1" applyAlignment="1" applyProtection="1">
      <alignment horizontal="center" vertical="center" wrapText="1"/>
      <protection/>
    </xf>
    <xf numFmtId="0" fontId="69" fillId="38" borderId="17" xfId="0" applyFont="1" applyFill="1" applyBorder="1" applyAlignment="1" applyProtection="1">
      <alignment horizontal="center" vertical="center"/>
      <protection/>
    </xf>
    <xf numFmtId="0" fontId="9" fillId="39" borderId="17" xfId="0" applyFont="1" applyFill="1" applyBorder="1" applyAlignment="1" applyProtection="1">
      <alignment horizontal="center" vertical="center"/>
      <protection/>
    </xf>
    <xf numFmtId="0" fontId="70" fillId="38" borderId="0" xfId="0" applyFont="1" applyFill="1" applyBorder="1" applyAlignment="1" applyProtection="1">
      <alignment horizontal="right" vertical="center"/>
      <protection/>
    </xf>
    <xf numFmtId="1" fontId="70" fillId="38" borderId="0" xfId="0" applyNumberFormat="1" applyFont="1" applyFill="1" applyBorder="1" applyAlignment="1" applyProtection="1">
      <alignment horizontal="center" vertical="center"/>
      <protection/>
    </xf>
    <xf numFmtId="0" fontId="65" fillId="0" borderId="0" xfId="0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5" fillId="37" borderId="12" xfId="0" applyFont="1" applyFill="1" applyBorder="1" applyAlignment="1" applyProtection="1">
      <alignment horizontal="left" vertical="center" wrapText="1"/>
      <protection/>
    </xf>
    <xf numFmtId="0" fontId="16" fillId="37" borderId="15" xfId="0" applyFont="1" applyFill="1" applyBorder="1" applyAlignment="1" applyProtection="1">
      <alignment horizontal="left"/>
      <protection/>
    </xf>
    <xf numFmtId="0" fontId="6" fillId="37" borderId="14" xfId="0" applyFont="1" applyFill="1" applyBorder="1" applyAlignment="1" applyProtection="1">
      <alignment horizontal="center" vertical="center"/>
      <protection/>
    </xf>
    <xf numFmtId="0" fontId="6" fillId="37" borderId="12" xfId="0" applyFont="1" applyFill="1" applyBorder="1" applyAlignment="1" applyProtection="1">
      <alignment horizontal="center" vertical="center"/>
      <protection/>
    </xf>
    <xf numFmtId="0" fontId="65" fillId="37" borderId="14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center" vertical="center"/>
      <protection/>
    </xf>
    <xf numFmtId="0" fontId="6" fillId="35" borderId="13" xfId="0" applyFont="1" applyFill="1" applyBorder="1" applyAlignment="1" applyProtection="1">
      <alignment horizontal="center" vertical="center"/>
      <protection/>
    </xf>
    <xf numFmtId="1" fontId="65" fillId="35" borderId="19" xfId="0" applyNumberFormat="1" applyFont="1" applyFill="1" applyBorder="1" applyAlignment="1" applyProtection="1">
      <alignment horizontal="center" vertical="center"/>
      <protection/>
    </xf>
    <xf numFmtId="0" fontId="63" fillId="0" borderId="12" xfId="0" applyFont="1" applyBorder="1" applyAlignment="1" applyProtection="1">
      <alignment horizontal="center" vertical="center"/>
      <protection/>
    </xf>
    <xf numFmtId="0" fontId="6" fillId="35" borderId="12" xfId="0" applyFont="1" applyFill="1" applyBorder="1" applyAlignment="1" applyProtection="1">
      <alignment horizontal="center" vertical="center"/>
      <protection/>
    </xf>
    <xf numFmtId="1" fontId="65" fillId="35" borderId="14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6" fillId="37" borderId="0" xfId="0" applyFont="1" applyFill="1" applyBorder="1" applyAlignment="1" applyProtection="1">
      <alignment horizontal="left" vertical="center" wrapText="1"/>
      <protection/>
    </xf>
    <xf numFmtId="0" fontId="65" fillId="37" borderId="0" xfId="0" applyFont="1" applyFill="1" applyBorder="1" applyAlignment="1" applyProtection="1">
      <alignment horizontal="left" vertical="center" wrapText="1"/>
      <protection/>
    </xf>
    <xf numFmtId="0" fontId="3" fillId="0" borderId="15" xfId="0" applyFont="1" applyFill="1" applyBorder="1" applyAlignment="1" applyProtection="1">
      <alignment horizontal="left" vertical="center" wrapText="1"/>
      <protection/>
    </xf>
    <xf numFmtId="0" fontId="65" fillId="0" borderId="14" xfId="0" applyFont="1" applyBorder="1" applyAlignment="1" applyProtection="1">
      <alignment horizontal="left" vertical="center" wrapText="1"/>
      <protection/>
    </xf>
    <xf numFmtId="0" fontId="3" fillId="35" borderId="20" xfId="0" applyFont="1" applyFill="1" applyBorder="1" applyAlignment="1" applyProtection="1">
      <alignment horizontal="left" vertical="center" wrapText="1"/>
      <protection/>
    </xf>
    <xf numFmtId="0" fontId="65" fillId="35" borderId="19" xfId="0" applyFont="1" applyFill="1" applyBorder="1" applyAlignment="1" applyProtection="1">
      <alignment horizontal="left" vertical="center" wrapText="1"/>
      <protection/>
    </xf>
    <xf numFmtId="0" fontId="6" fillId="37" borderId="0" xfId="0" applyFont="1" applyFill="1" applyBorder="1" applyAlignment="1" applyProtection="1">
      <alignment horizontal="left" vertical="center"/>
      <protection/>
    </xf>
    <xf numFmtId="0" fontId="65" fillId="37" borderId="0" xfId="0" applyFont="1" applyFill="1" applyBorder="1" applyAlignment="1" applyProtection="1">
      <alignment/>
      <protection/>
    </xf>
    <xf numFmtId="0" fontId="13" fillId="35" borderId="20" xfId="0" applyFont="1" applyFill="1" applyBorder="1" applyAlignment="1" applyProtection="1">
      <alignment horizontal="left" vertical="center" wrapText="1"/>
      <protection/>
    </xf>
    <xf numFmtId="0" fontId="13" fillId="35" borderId="15" xfId="0" applyFont="1" applyFill="1" applyBorder="1" applyAlignment="1" applyProtection="1">
      <alignment horizontal="left" vertical="center" wrapText="1"/>
      <protection/>
    </xf>
    <xf numFmtId="0" fontId="65" fillId="35" borderId="14" xfId="0" applyFont="1" applyFill="1" applyBorder="1" applyAlignment="1" applyProtection="1">
      <alignment horizontal="left" vertical="center" wrapText="1"/>
      <protection/>
    </xf>
    <xf numFmtId="0" fontId="3" fillId="35" borderId="15" xfId="0" applyFont="1" applyFill="1" applyBorder="1" applyAlignment="1" applyProtection="1">
      <alignment horizontal="left" vertical="center" wrapText="1"/>
      <protection/>
    </xf>
    <xf numFmtId="0" fontId="3" fillId="35" borderId="0" xfId="0" applyFont="1" applyFill="1" applyBorder="1" applyAlignment="1" applyProtection="1">
      <alignment horizontal="left" vertical="center" wrapText="1"/>
      <protection/>
    </xf>
    <xf numFmtId="0" fontId="65" fillId="35" borderId="21" xfId="0" applyFont="1" applyFill="1" applyBorder="1" applyAlignment="1" applyProtection="1">
      <alignment horizontal="left" vertical="center" wrapText="1"/>
      <protection/>
    </xf>
    <xf numFmtId="0" fontId="64" fillId="37" borderId="0" xfId="0" applyFont="1" applyFill="1" applyBorder="1" applyAlignment="1" applyProtection="1">
      <alignment horizontal="left" vertical="center"/>
      <protection/>
    </xf>
    <xf numFmtId="0" fontId="65" fillId="37" borderId="0" xfId="0" applyFont="1" applyFill="1" applyBorder="1" applyAlignment="1" applyProtection="1">
      <alignment horizontal="left" vertical="center"/>
      <protection/>
    </xf>
    <xf numFmtId="0" fontId="3" fillId="0" borderId="20" xfId="0" applyFont="1" applyFill="1" applyBorder="1" applyAlignment="1" applyProtection="1">
      <alignment horizontal="left" vertical="center" wrapText="1"/>
      <protection/>
    </xf>
    <xf numFmtId="0" fontId="65" fillId="0" borderId="19" xfId="0" applyFont="1" applyBorder="1" applyAlignment="1" applyProtection="1">
      <alignment horizontal="left" vertical="center" wrapText="1"/>
      <protection/>
    </xf>
    <xf numFmtId="0" fontId="71" fillId="38" borderId="0" xfId="0" applyFont="1" applyFill="1" applyBorder="1" applyAlignment="1" applyProtection="1">
      <alignment horizontal="left" vertical="center"/>
      <protection/>
    </xf>
    <xf numFmtId="0" fontId="45" fillId="38" borderId="0" xfId="0" applyFont="1" applyFill="1" applyBorder="1" applyAlignment="1" applyProtection="1">
      <alignment vertical="center"/>
      <protection/>
    </xf>
    <xf numFmtId="0" fontId="0" fillId="38" borderId="0" xfId="0" applyFill="1" applyBorder="1" applyAlignment="1" applyProtection="1">
      <alignment/>
      <protection/>
    </xf>
    <xf numFmtId="0" fontId="62" fillId="0" borderId="20" xfId="0" applyFont="1" applyBorder="1" applyAlignment="1" applyProtection="1">
      <alignment horizontal="left" vertical="center" wrapText="1"/>
      <protection/>
    </xf>
    <xf numFmtId="0" fontId="0" fillId="0" borderId="19" xfId="0" applyBorder="1" applyAlignment="1" applyProtection="1">
      <alignment vertical="center"/>
      <protection/>
    </xf>
    <xf numFmtId="0" fontId="70" fillId="38" borderId="0" xfId="0" applyFont="1" applyFill="1" applyBorder="1" applyAlignment="1" applyProtection="1">
      <alignment horizontal="left" vertical="center" wrapText="1"/>
      <protection/>
    </xf>
    <xf numFmtId="0" fontId="72" fillId="0" borderId="0" xfId="0" applyFont="1" applyAlignment="1" applyProtection="1">
      <alignment horizontal="left"/>
      <protection/>
    </xf>
    <xf numFmtId="0" fontId="62" fillId="0" borderId="15" xfId="0" applyFont="1" applyBorder="1" applyAlignment="1" applyProtection="1">
      <alignment horizontal="left" vertical="center" wrapText="1"/>
      <protection/>
    </xf>
    <xf numFmtId="0" fontId="62" fillId="0" borderId="14" xfId="0" applyFont="1" applyBorder="1" applyAlignment="1" applyProtection="1">
      <alignment vertical="center"/>
      <protection/>
    </xf>
    <xf numFmtId="0" fontId="8" fillId="0" borderId="15" xfId="0" applyFont="1" applyBorder="1" applyAlignment="1" applyProtection="1">
      <alignment horizontal="left" vertical="center" wrapText="1"/>
      <protection/>
    </xf>
    <xf numFmtId="0" fontId="62" fillId="0" borderId="15" xfId="0" applyFont="1" applyBorder="1" applyAlignment="1" applyProtection="1">
      <alignment vertical="center"/>
      <protection/>
    </xf>
    <xf numFmtId="0" fontId="64" fillId="0" borderId="10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73" fillId="38" borderId="0" xfId="0" applyFont="1" applyFill="1" applyBorder="1" applyAlignment="1">
      <alignment horizontal="left" vertical="center"/>
    </xf>
    <xf numFmtId="0" fontId="21" fillId="38" borderId="0" xfId="0" applyFont="1" applyFill="1" applyBorder="1" applyAlignment="1">
      <alignment/>
    </xf>
    <xf numFmtId="0" fontId="14" fillId="37" borderId="0" xfId="0" applyFont="1" applyFill="1" applyBorder="1" applyAlignment="1">
      <alignment horizontal="left" vertical="center"/>
    </xf>
    <xf numFmtId="0" fontId="16" fillId="37" borderId="0" xfId="0" applyFont="1" applyFill="1" applyBorder="1" applyAlignment="1">
      <alignment/>
    </xf>
    <xf numFmtId="0" fontId="74" fillId="37" borderId="0" xfId="0" applyFont="1" applyFill="1" applyBorder="1" applyAlignment="1">
      <alignment horizontal="left" vertical="center"/>
    </xf>
    <xf numFmtId="0" fontId="0" fillId="37" borderId="0" xfId="0" applyFont="1" applyFill="1" applyBorder="1" applyAlignment="1">
      <alignment horizontal="left" vertical="center"/>
    </xf>
    <xf numFmtId="0" fontId="15" fillId="37" borderId="0" xfId="0" applyFont="1" applyFill="1" applyBorder="1" applyAlignment="1">
      <alignment horizontal="left" vertical="center" wrapText="1"/>
    </xf>
    <xf numFmtId="0" fontId="0" fillId="37" borderId="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1" fontId="65" fillId="35" borderId="15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" fontId="66" fillId="38" borderId="0" xfId="0" applyNumberFormat="1" applyFont="1" applyFill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65" fillId="37" borderId="15" xfId="0" applyFont="1" applyFill="1" applyBorder="1" applyAlignment="1">
      <alignment horizontal="center" vertical="center" wrapText="1"/>
    </xf>
    <xf numFmtId="0" fontId="0" fillId="37" borderId="14" xfId="0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0" fontId="11" fillId="35" borderId="22" xfId="0" applyFont="1" applyFill="1" applyBorder="1" applyAlignment="1">
      <alignment horizontal="left" vertical="center"/>
    </xf>
    <xf numFmtId="0" fontId="10" fillId="35" borderId="23" xfId="0" applyFont="1" applyFill="1" applyBorder="1" applyAlignment="1">
      <alignment horizontal="left" vertical="center"/>
    </xf>
    <xf numFmtId="0" fontId="10" fillId="35" borderId="24" xfId="0" applyFont="1" applyFill="1" applyBorder="1" applyAlignment="1">
      <alignment horizontal="left" vertical="center"/>
    </xf>
    <xf numFmtId="0" fontId="10" fillId="35" borderId="25" xfId="0" applyFont="1" applyFill="1" applyBorder="1" applyAlignment="1">
      <alignment horizontal="left" vertical="center" wrapText="1"/>
    </xf>
    <xf numFmtId="0" fontId="10" fillId="35" borderId="26" xfId="0" applyFont="1" applyFill="1" applyBorder="1" applyAlignment="1">
      <alignment horizontal="left" vertical="center" wrapText="1"/>
    </xf>
    <xf numFmtId="0" fontId="10" fillId="35" borderId="27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62" fillId="0" borderId="15" xfId="0" applyFont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0" fillId="37" borderId="0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65" fillId="0" borderId="10" xfId="0" applyFont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>
      <alignment horizontal="left" vertical="center" wrapText="1"/>
    </xf>
    <xf numFmtId="0" fontId="62" fillId="0" borderId="14" xfId="0" applyFont="1" applyBorder="1" applyAlignment="1">
      <alignment horizontal="left" vertical="center" wrapText="1"/>
    </xf>
    <xf numFmtId="0" fontId="66" fillId="38" borderId="0" xfId="0" applyFont="1" applyFill="1" applyBorder="1" applyAlignment="1">
      <alignment horizontal="left" vertical="center" wrapText="1"/>
    </xf>
    <xf numFmtId="0" fontId="72" fillId="38" borderId="0" xfId="0" applyFont="1" applyFill="1" applyAlignment="1">
      <alignment horizontal="left"/>
    </xf>
    <xf numFmtId="0" fontId="11" fillId="0" borderId="15" xfId="0" applyFont="1" applyFill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65" fillId="34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/>
    </xf>
    <xf numFmtId="0" fontId="62" fillId="0" borderId="20" xfId="0" applyFont="1" applyBorder="1" applyAlignment="1">
      <alignment horizontal="left" vertical="center" wrapText="1"/>
    </xf>
    <xf numFmtId="0" fontId="0" fillId="0" borderId="19" xfId="0" applyBorder="1" applyAlignment="1">
      <alignment vertical="center"/>
    </xf>
    <xf numFmtId="0" fontId="62" fillId="0" borderId="15" xfId="0" applyFont="1" applyBorder="1" applyAlignment="1">
      <alignment horizontal="left" vertical="center" wrapText="1"/>
    </xf>
    <xf numFmtId="0" fontId="62" fillId="0" borderId="14" xfId="0" applyFont="1" applyBorder="1" applyAlignment="1">
      <alignment vertical="center"/>
    </xf>
    <xf numFmtId="0" fontId="10" fillId="35" borderId="14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9" fillId="35" borderId="15" xfId="0" applyFont="1" applyFill="1" applyBorder="1" applyAlignment="1">
      <alignment horizontal="left" vertical="center"/>
    </xf>
    <xf numFmtId="0" fontId="62" fillId="35" borderId="15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 wrapText="1"/>
    </xf>
    <xf numFmtId="0" fontId="62" fillId="35" borderId="14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62" fillId="0" borderId="15" xfId="0" applyFont="1" applyBorder="1" applyAlignment="1">
      <alignment vertical="center"/>
    </xf>
    <xf numFmtId="0" fontId="11" fillId="35" borderId="15" xfId="0" applyFont="1" applyFill="1" applyBorder="1" applyAlignment="1">
      <alignment horizontal="left" vertical="center"/>
    </xf>
    <xf numFmtId="0" fontId="10" fillId="35" borderId="15" xfId="0" applyFont="1" applyFill="1" applyBorder="1" applyAlignment="1">
      <alignment horizontal="left" vertical="center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11" fillId="35" borderId="20" xfId="0" applyFont="1" applyFill="1" applyBorder="1" applyAlignment="1">
      <alignment horizontal="left" vertical="center"/>
    </xf>
    <xf numFmtId="0" fontId="10" fillId="35" borderId="19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wrapText="1"/>
    </xf>
    <xf numFmtId="0" fontId="0" fillId="0" borderId="0" xfId="0" applyAlignment="1">
      <alignment/>
    </xf>
    <xf numFmtId="0" fontId="11" fillId="0" borderId="0" xfId="0" applyFont="1" applyFill="1" applyBorder="1" applyAlignment="1">
      <alignment horizontal="center" textRotation="90" wrapText="1"/>
    </xf>
    <xf numFmtId="0" fontId="0" fillId="0" borderId="0" xfId="0" applyAlignment="1">
      <alignment horizont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V105"/>
  <sheetViews>
    <sheetView tabSelected="1" zoomScalePageLayoutView="0" workbookViewId="0" topLeftCell="F1">
      <selection activeCell="B17" sqref="B17"/>
    </sheetView>
  </sheetViews>
  <sheetFormatPr defaultColWidth="8.8515625" defaultRowHeight="15"/>
  <cols>
    <col min="1" max="1" width="2.8515625" style="98" customWidth="1"/>
    <col min="2" max="4" width="3.57421875" style="99" customWidth="1"/>
    <col min="5" max="5" width="20.57421875" style="100" customWidth="1"/>
    <col min="6" max="6" width="30.57421875" style="101" customWidth="1"/>
    <col min="7" max="7" width="20.57421875" style="101" customWidth="1"/>
    <col min="8" max="8" width="6.57421875" style="102" customWidth="1"/>
    <col min="9" max="9" width="2.57421875" style="98" customWidth="1"/>
    <col min="10" max="12" width="3.57421875" style="98" customWidth="1"/>
    <col min="13" max="13" width="20.57421875" style="98" customWidth="1"/>
    <col min="14" max="14" width="30.57421875" style="98" customWidth="1"/>
    <col min="15" max="15" width="20.57421875" style="98" customWidth="1"/>
    <col min="16" max="16" width="6.57421875" style="103" customWidth="1"/>
    <col min="17" max="74" width="9.140625" style="10" customWidth="1"/>
  </cols>
  <sheetData>
    <row r="1" ht="15" customHeight="1"/>
    <row r="2" spans="2:16" ht="24.75" customHeight="1">
      <c r="B2" s="178" t="s">
        <v>323</v>
      </c>
      <c r="C2" s="179"/>
      <c r="D2" s="179"/>
      <c r="E2" s="179"/>
      <c r="F2" s="179"/>
      <c r="G2" s="179"/>
      <c r="H2" s="179"/>
      <c r="I2" s="180"/>
      <c r="J2" s="180"/>
      <c r="K2" s="180"/>
      <c r="L2" s="180"/>
      <c r="M2" s="180"/>
      <c r="N2" s="180"/>
      <c r="O2" s="180"/>
      <c r="P2" s="180"/>
    </row>
    <row r="3" spans="1:17" ht="15" customHeight="1">
      <c r="A3" s="104"/>
      <c r="B3" s="105" t="s">
        <v>18</v>
      </c>
      <c r="C3" s="106" t="s">
        <v>151</v>
      </c>
      <c r="D3" s="106" t="s">
        <v>19</v>
      </c>
      <c r="E3" s="107"/>
      <c r="F3" s="107"/>
      <c r="G3" s="107"/>
      <c r="H3" s="107"/>
      <c r="I3" s="108"/>
      <c r="J3" s="105" t="s">
        <v>18</v>
      </c>
      <c r="K3" s="106" t="s">
        <v>151</v>
      </c>
      <c r="L3" s="106" t="s">
        <v>19</v>
      </c>
      <c r="M3" s="108"/>
      <c r="N3" s="108"/>
      <c r="O3" s="108"/>
      <c r="P3" s="109"/>
      <c r="Q3" s="11"/>
    </row>
    <row r="4" spans="2:18" ht="15" customHeight="1">
      <c r="B4" s="110">
        <f>SUM(B9:B11)</f>
        <v>0</v>
      </c>
      <c r="C4" s="110">
        <f>SUM(C9:C11)</f>
        <v>0</v>
      </c>
      <c r="D4" s="110">
        <f>SUM(D9:D11)</f>
        <v>0</v>
      </c>
      <c r="E4" s="166" t="s">
        <v>222</v>
      </c>
      <c r="F4" s="167"/>
      <c r="G4" s="111" t="s">
        <v>211</v>
      </c>
      <c r="H4" s="112">
        <v>13</v>
      </c>
      <c r="J4" s="110">
        <f>SUM(J5:J15)</f>
        <v>0</v>
      </c>
      <c r="K4" s="110">
        <f>SUM(K5:K15)</f>
        <v>0</v>
      </c>
      <c r="L4" s="110">
        <f>SUM(L5:L15)</f>
        <v>0</v>
      </c>
      <c r="M4" s="160" t="s">
        <v>379</v>
      </c>
      <c r="N4" s="161"/>
      <c r="O4" s="111" t="s">
        <v>211</v>
      </c>
      <c r="P4" s="113">
        <v>30</v>
      </c>
      <c r="Q4" s="13"/>
      <c r="R4" s="13"/>
    </row>
    <row r="5" spans="2:16" ht="15" customHeight="1">
      <c r="B5" s="114" t="s">
        <v>14</v>
      </c>
      <c r="C5" s="115"/>
      <c r="D5" s="115"/>
      <c r="E5" s="116" t="s">
        <v>227</v>
      </c>
      <c r="F5" s="172" t="s">
        <v>21</v>
      </c>
      <c r="G5" s="173"/>
      <c r="H5" s="115"/>
      <c r="I5" s="104"/>
      <c r="J5" s="74"/>
      <c r="K5" s="74"/>
      <c r="L5" s="74"/>
      <c r="M5" s="117" t="s">
        <v>265</v>
      </c>
      <c r="N5" s="176" t="s">
        <v>218</v>
      </c>
      <c r="O5" s="177"/>
      <c r="P5" s="118" t="s">
        <v>199</v>
      </c>
    </row>
    <row r="6" spans="2:16" ht="15" customHeight="1">
      <c r="B6" s="119" t="s">
        <v>14</v>
      </c>
      <c r="C6" s="120"/>
      <c r="D6" s="120"/>
      <c r="E6" s="121" t="s">
        <v>228</v>
      </c>
      <c r="F6" s="171" t="s">
        <v>20</v>
      </c>
      <c r="G6" s="170"/>
      <c r="H6" s="120"/>
      <c r="J6" s="95"/>
      <c r="K6" s="95"/>
      <c r="L6" s="95"/>
      <c r="M6" s="122" t="s">
        <v>266</v>
      </c>
      <c r="N6" s="162" t="s">
        <v>177</v>
      </c>
      <c r="O6" s="163"/>
      <c r="P6" s="123">
        <v>2</v>
      </c>
    </row>
    <row r="7" spans="2:16" ht="15" customHeight="1">
      <c r="B7" s="119" t="s">
        <v>14</v>
      </c>
      <c r="C7" s="120"/>
      <c r="D7" s="120"/>
      <c r="E7" s="121" t="s">
        <v>229</v>
      </c>
      <c r="F7" s="171" t="s">
        <v>9</v>
      </c>
      <c r="G7" s="170"/>
      <c r="H7" s="120"/>
      <c r="J7" s="95"/>
      <c r="K7" s="95"/>
      <c r="L7" s="95"/>
      <c r="M7" s="122" t="s">
        <v>267</v>
      </c>
      <c r="N7" s="162" t="s">
        <v>178</v>
      </c>
      <c r="O7" s="163"/>
      <c r="P7" s="123">
        <v>2</v>
      </c>
    </row>
    <row r="8" spans="2:16" ht="15" customHeight="1">
      <c r="B8" s="119" t="s">
        <v>14</v>
      </c>
      <c r="C8" s="120"/>
      <c r="D8" s="120"/>
      <c r="E8" s="121" t="s">
        <v>230</v>
      </c>
      <c r="F8" s="171" t="s">
        <v>10</v>
      </c>
      <c r="G8" s="170"/>
      <c r="H8" s="120"/>
      <c r="J8" s="95"/>
      <c r="K8" s="95"/>
      <c r="L8" s="95"/>
      <c r="M8" s="122" t="s">
        <v>268</v>
      </c>
      <c r="N8" s="162" t="s">
        <v>179</v>
      </c>
      <c r="O8" s="163"/>
      <c r="P8" s="123">
        <v>2</v>
      </c>
    </row>
    <row r="9" spans="2:16" ht="15" customHeight="1">
      <c r="B9" s="96"/>
      <c r="C9" s="95"/>
      <c r="D9" s="95"/>
      <c r="E9" s="122" t="s">
        <v>231</v>
      </c>
      <c r="F9" s="162" t="s">
        <v>153</v>
      </c>
      <c r="G9" s="163"/>
      <c r="H9" s="123" t="s">
        <v>202</v>
      </c>
      <c r="J9" s="95"/>
      <c r="K9" s="95"/>
      <c r="L9" s="95"/>
      <c r="M9" s="122" t="s">
        <v>269</v>
      </c>
      <c r="N9" s="162" t="s">
        <v>180</v>
      </c>
      <c r="O9" s="163"/>
      <c r="P9" s="123">
        <v>2</v>
      </c>
    </row>
    <row r="10" spans="2:16" ht="15" customHeight="1">
      <c r="B10" s="96"/>
      <c r="C10" s="95"/>
      <c r="D10" s="95"/>
      <c r="E10" s="122" t="s">
        <v>232</v>
      </c>
      <c r="F10" s="162" t="s">
        <v>416</v>
      </c>
      <c r="G10" s="163"/>
      <c r="H10" s="123">
        <v>4</v>
      </c>
      <c r="J10" s="95"/>
      <c r="K10" s="95"/>
      <c r="L10" s="95"/>
      <c r="M10" s="122" t="s">
        <v>270</v>
      </c>
      <c r="N10" s="162" t="s">
        <v>181</v>
      </c>
      <c r="O10" s="163"/>
      <c r="P10" s="123">
        <v>2</v>
      </c>
    </row>
    <row r="11" spans="2:16" ht="15" customHeight="1">
      <c r="B11" s="96"/>
      <c r="C11" s="95"/>
      <c r="D11" s="95"/>
      <c r="E11" s="122" t="s">
        <v>233</v>
      </c>
      <c r="F11" s="162" t="s">
        <v>154</v>
      </c>
      <c r="G11" s="163"/>
      <c r="H11" s="124" t="s">
        <v>199</v>
      </c>
      <c r="J11" s="95"/>
      <c r="K11" s="95"/>
      <c r="L11" s="95"/>
      <c r="M11" s="122" t="s">
        <v>271</v>
      </c>
      <c r="N11" s="162" t="s">
        <v>182</v>
      </c>
      <c r="O11" s="163"/>
      <c r="P11" s="123" t="s">
        <v>206</v>
      </c>
    </row>
    <row r="12" spans="1:16" ht="15" customHeight="1">
      <c r="A12" s="104"/>
      <c r="B12" s="125"/>
      <c r="C12" s="126"/>
      <c r="D12" s="125"/>
      <c r="E12" s="127"/>
      <c r="F12" s="128"/>
      <c r="G12" s="129"/>
      <c r="H12" s="130"/>
      <c r="I12" s="104"/>
      <c r="J12" s="95"/>
      <c r="K12" s="95"/>
      <c r="L12" s="95"/>
      <c r="M12" s="122" t="s">
        <v>272</v>
      </c>
      <c r="N12" s="162" t="s">
        <v>183</v>
      </c>
      <c r="O12" s="163"/>
      <c r="P12" s="123">
        <v>4</v>
      </c>
    </row>
    <row r="13" spans="2:16" ht="15" customHeight="1">
      <c r="B13" s="110">
        <f>SUM(B17:B17)</f>
        <v>0</v>
      </c>
      <c r="C13" s="110">
        <f>SUM(C17:C17)</f>
        <v>0</v>
      </c>
      <c r="D13" s="110">
        <f>SUM(D17:D17)</f>
        <v>0</v>
      </c>
      <c r="E13" s="174" t="s">
        <v>378</v>
      </c>
      <c r="F13" s="175"/>
      <c r="G13" s="111" t="s">
        <v>211</v>
      </c>
      <c r="H13" s="112">
        <v>3</v>
      </c>
      <c r="J13" s="95"/>
      <c r="K13" s="95"/>
      <c r="L13" s="95"/>
      <c r="M13" s="122" t="s">
        <v>273</v>
      </c>
      <c r="N13" s="162" t="s">
        <v>184</v>
      </c>
      <c r="O13" s="163"/>
      <c r="P13" s="123">
        <v>4</v>
      </c>
    </row>
    <row r="14" spans="2:16" ht="15" customHeight="1">
      <c r="B14" s="114" t="s">
        <v>14</v>
      </c>
      <c r="C14" s="115"/>
      <c r="D14" s="115"/>
      <c r="E14" s="131" t="s">
        <v>234</v>
      </c>
      <c r="F14" s="164" t="s">
        <v>4</v>
      </c>
      <c r="G14" s="165"/>
      <c r="H14" s="115"/>
      <c r="J14" s="95"/>
      <c r="K14" s="95"/>
      <c r="L14" s="95"/>
      <c r="M14" s="122" t="s">
        <v>274</v>
      </c>
      <c r="N14" s="162" t="s">
        <v>185</v>
      </c>
      <c r="O14" s="163"/>
      <c r="P14" s="123" t="s">
        <v>209</v>
      </c>
    </row>
    <row r="15" spans="2:16" ht="15" customHeight="1">
      <c r="B15" s="119" t="s">
        <v>14</v>
      </c>
      <c r="C15" s="120"/>
      <c r="D15" s="120"/>
      <c r="E15" s="121" t="s">
        <v>235</v>
      </c>
      <c r="F15" s="171" t="s">
        <v>5</v>
      </c>
      <c r="G15" s="170"/>
      <c r="H15" s="120"/>
      <c r="I15" s="104"/>
      <c r="J15" s="95"/>
      <c r="K15" s="95"/>
      <c r="L15" s="95"/>
      <c r="M15" s="122" t="s">
        <v>275</v>
      </c>
      <c r="N15" s="162" t="s">
        <v>186</v>
      </c>
      <c r="O15" s="163"/>
      <c r="P15" s="123">
        <v>3</v>
      </c>
    </row>
    <row r="16" spans="2:8" ht="15" customHeight="1">
      <c r="B16" s="119" t="s">
        <v>14</v>
      </c>
      <c r="C16" s="120"/>
      <c r="D16" s="120"/>
      <c r="E16" s="121" t="s">
        <v>236</v>
      </c>
      <c r="F16" s="171" t="s">
        <v>6</v>
      </c>
      <c r="G16" s="170"/>
      <c r="H16" s="120"/>
    </row>
    <row r="17" spans="2:16" ht="15" customHeight="1">
      <c r="B17" s="96"/>
      <c r="C17" s="95"/>
      <c r="D17" s="95"/>
      <c r="E17" s="122" t="s">
        <v>237</v>
      </c>
      <c r="F17" s="162" t="s">
        <v>155</v>
      </c>
      <c r="G17" s="163"/>
      <c r="H17" s="123">
        <v>3</v>
      </c>
      <c r="J17" s="110">
        <f>SUM(J21:J24)</f>
        <v>0</v>
      </c>
      <c r="K17" s="110">
        <f>SUM(K21:K24)</f>
        <v>0</v>
      </c>
      <c r="L17" s="110">
        <f>SUM(L21:L24)</f>
        <v>0</v>
      </c>
      <c r="M17" s="160" t="s">
        <v>220</v>
      </c>
      <c r="N17" s="161"/>
      <c r="O17" s="111" t="s">
        <v>211</v>
      </c>
      <c r="P17" s="113">
        <v>17</v>
      </c>
    </row>
    <row r="18" spans="2:16" ht="15" customHeight="1">
      <c r="B18" s="132"/>
      <c r="C18" s="132"/>
      <c r="D18" s="132"/>
      <c r="E18" s="127"/>
      <c r="F18" s="128"/>
      <c r="G18" s="128"/>
      <c r="H18" s="133"/>
      <c r="J18" s="114" t="s">
        <v>14</v>
      </c>
      <c r="K18" s="115"/>
      <c r="L18" s="115"/>
      <c r="M18" s="134" t="s">
        <v>276</v>
      </c>
      <c r="N18" s="168" t="s">
        <v>0</v>
      </c>
      <c r="O18" s="165"/>
      <c r="P18" s="115"/>
    </row>
    <row r="19" spans="2:16" ht="15" customHeight="1">
      <c r="B19" s="110">
        <f>SUM(B22:B25)</f>
        <v>0</v>
      </c>
      <c r="C19" s="110">
        <f>SUM(C22:C25)</f>
        <v>0</v>
      </c>
      <c r="D19" s="110">
        <f>SUM(D22:D25)</f>
        <v>0</v>
      </c>
      <c r="E19" s="160" t="s">
        <v>223</v>
      </c>
      <c r="F19" s="161"/>
      <c r="G19" s="111" t="s">
        <v>211</v>
      </c>
      <c r="H19" s="113">
        <v>23</v>
      </c>
      <c r="J19" s="119" t="s">
        <v>14</v>
      </c>
      <c r="K19" s="120"/>
      <c r="L19" s="120"/>
      <c r="M19" s="135" t="s">
        <v>277</v>
      </c>
      <c r="N19" s="169" t="s">
        <v>16</v>
      </c>
      <c r="O19" s="170"/>
      <c r="P19" s="120"/>
    </row>
    <row r="20" spans="1:74" s="1" customFormat="1" ht="15" customHeight="1">
      <c r="A20" s="104"/>
      <c r="B20" s="114" t="s">
        <v>14</v>
      </c>
      <c r="C20" s="115"/>
      <c r="D20" s="115"/>
      <c r="E20" s="134" t="s">
        <v>238</v>
      </c>
      <c r="F20" s="168" t="s">
        <v>7</v>
      </c>
      <c r="G20" s="165"/>
      <c r="H20" s="115"/>
      <c r="I20" s="104"/>
      <c r="J20" s="119" t="s">
        <v>14</v>
      </c>
      <c r="K20" s="120"/>
      <c r="L20" s="120"/>
      <c r="M20" s="135" t="s">
        <v>278</v>
      </c>
      <c r="N20" s="169" t="s">
        <v>17</v>
      </c>
      <c r="O20" s="170"/>
      <c r="P20" s="120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</row>
    <row r="21" spans="2:16" ht="15" customHeight="1">
      <c r="B21" s="119" t="s">
        <v>14</v>
      </c>
      <c r="C21" s="120"/>
      <c r="D21" s="120"/>
      <c r="E21" s="135" t="s">
        <v>239</v>
      </c>
      <c r="F21" s="169" t="s">
        <v>8</v>
      </c>
      <c r="G21" s="170"/>
      <c r="H21" s="120"/>
      <c r="J21" s="95"/>
      <c r="K21" s="95"/>
      <c r="L21" s="95"/>
      <c r="M21" s="122" t="s">
        <v>279</v>
      </c>
      <c r="N21" s="162" t="s">
        <v>187</v>
      </c>
      <c r="O21" s="163"/>
      <c r="P21" s="136" t="s">
        <v>207</v>
      </c>
    </row>
    <row r="22" spans="2:16" ht="15" customHeight="1">
      <c r="B22" s="96"/>
      <c r="C22" s="95"/>
      <c r="D22" s="95"/>
      <c r="E22" s="122" t="s">
        <v>240</v>
      </c>
      <c r="F22" s="162" t="s">
        <v>294</v>
      </c>
      <c r="G22" s="163"/>
      <c r="H22" s="123" t="s">
        <v>200</v>
      </c>
      <c r="I22" s="104"/>
      <c r="J22" s="95"/>
      <c r="K22" s="95"/>
      <c r="L22" s="95"/>
      <c r="M22" s="122" t="s">
        <v>280</v>
      </c>
      <c r="N22" s="162" t="s">
        <v>188</v>
      </c>
      <c r="O22" s="163"/>
      <c r="P22" s="136" t="s">
        <v>206</v>
      </c>
    </row>
    <row r="23" spans="2:16" ht="15" customHeight="1">
      <c r="B23" s="96"/>
      <c r="C23" s="95"/>
      <c r="D23" s="95"/>
      <c r="E23" s="122" t="s">
        <v>241</v>
      </c>
      <c r="F23" s="162" t="s">
        <v>156</v>
      </c>
      <c r="G23" s="163"/>
      <c r="H23" s="123" t="s">
        <v>200</v>
      </c>
      <c r="J23" s="95"/>
      <c r="K23" s="95"/>
      <c r="L23" s="95"/>
      <c r="M23" s="122" t="s">
        <v>281</v>
      </c>
      <c r="N23" s="162" t="s">
        <v>189</v>
      </c>
      <c r="O23" s="163"/>
      <c r="P23" s="136" t="s">
        <v>206</v>
      </c>
    </row>
    <row r="24" spans="2:16" ht="15" customHeight="1">
      <c r="B24" s="96"/>
      <c r="C24" s="95"/>
      <c r="D24" s="95"/>
      <c r="E24" s="122" t="s">
        <v>242</v>
      </c>
      <c r="F24" s="162" t="s">
        <v>157</v>
      </c>
      <c r="G24" s="163"/>
      <c r="H24" s="123" t="s">
        <v>201</v>
      </c>
      <c r="J24" s="95"/>
      <c r="K24" s="95"/>
      <c r="L24" s="95"/>
      <c r="M24" s="122" t="s">
        <v>282</v>
      </c>
      <c r="N24" s="162" t="s">
        <v>190</v>
      </c>
      <c r="O24" s="163"/>
      <c r="P24" s="136" t="s">
        <v>205</v>
      </c>
    </row>
    <row r="25" spans="2:8" ht="15" customHeight="1">
      <c r="B25" s="96"/>
      <c r="C25" s="95"/>
      <c r="D25" s="95"/>
      <c r="E25" s="122" t="s">
        <v>243</v>
      </c>
      <c r="F25" s="162" t="s">
        <v>212</v>
      </c>
      <c r="G25" s="163"/>
      <c r="H25" s="123" t="s">
        <v>200</v>
      </c>
    </row>
    <row r="26" spans="2:16" ht="15" customHeight="1">
      <c r="B26" s="132"/>
      <c r="C26" s="132"/>
      <c r="D26" s="132"/>
      <c r="E26" s="127"/>
      <c r="F26" s="128"/>
      <c r="G26" s="128"/>
      <c r="H26" s="133"/>
      <c r="J26" s="110">
        <f>SUM(J29:J33)</f>
        <v>0</v>
      </c>
      <c r="K26" s="110">
        <f>SUM(K29:K33)</f>
        <v>0</v>
      </c>
      <c r="L26" s="110">
        <f>SUM(L29:L33)</f>
        <v>0</v>
      </c>
      <c r="M26" s="160" t="s">
        <v>225</v>
      </c>
      <c r="N26" s="161"/>
      <c r="O26" s="111" t="s">
        <v>211</v>
      </c>
      <c r="P26" s="113">
        <v>22</v>
      </c>
    </row>
    <row r="27" spans="2:16" ht="15" customHeight="1">
      <c r="B27" s="110">
        <f>SUM(B31:B38)</f>
        <v>0</v>
      </c>
      <c r="C27" s="110">
        <f>SUM(C31:C38)</f>
        <v>0</v>
      </c>
      <c r="D27" s="110">
        <f>SUM(D31:D38)</f>
        <v>0</v>
      </c>
      <c r="E27" s="160" t="s">
        <v>224</v>
      </c>
      <c r="F27" s="161"/>
      <c r="G27" s="111" t="s">
        <v>211</v>
      </c>
      <c r="H27" s="113">
        <v>40</v>
      </c>
      <c r="J27" s="114" t="s">
        <v>14</v>
      </c>
      <c r="K27" s="115"/>
      <c r="L27" s="115"/>
      <c r="M27" s="131" t="s">
        <v>283</v>
      </c>
      <c r="N27" s="164" t="s">
        <v>11</v>
      </c>
      <c r="O27" s="165"/>
      <c r="P27" s="115"/>
    </row>
    <row r="28" spans="2:16" ht="15" customHeight="1">
      <c r="B28" s="114" t="s">
        <v>14</v>
      </c>
      <c r="C28" s="115"/>
      <c r="D28" s="115"/>
      <c r="E28" s="131" t="s">
        <v>244</v>
      </c>
      <c r="F28" s="164" t="s">
        <v>1</v>
      </c>
      <c r="G28" s="165"/>
      <c r="H28" s="115"/>
      <c r="J28" s="119" t="s">
        <v>14</v>
      </c>
      <c r="K28" s="120"/>
      <c r="L28" s="120"/>
      <c r="M28" s="121" t="s">
        <v>284</v>
      </c>
      <c r="N28" s="171" t="s">
        <v>12</v>
      </c>
      <c r="O28" s="170"/>
      <c r="P28" s="120"/>
    </row>
    <row r="29" spans="1:74" s="1" customFormat="1" ht="15" customHeight="1">
      <c r="A29" s="104"/>
      <c r="B29" s="119" t="s">
        <v>14</v>
      </c>
      <c r="C29" s="120"/>
      <c r="D29" s="120"/>
      <c r="E29" s="121" t="s">
        <v>245</v>
      </c>
      <c r="F29" s="171" t="s">
        <v>2</v>
      </c>
      <c r="G29" s="170"/>
      <c r="H29" s="120"/>
      <c r="I29" s="104"/>
      <c r="J29" s="96"/>
      <c r="K29" s="95"/>
      <c r="L29" s="95"/>
      <c r="M29" s="122" t="s">
        <v>285</v>
      </c>
      <c r="N29" s="162" t="s">
        <v>191</v>
      </c>
      <c r="O29" s="163"/>
      <c r="P29" s="137" t="s">
        <v>207</v>
      </c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</row>
    <row r="30" spans="2:16" ht="15" customHeight="1">
      <c r="B30" s="119" t="s">
        <v>14</v>
      </c>
      <c r="C30" s="120"/>
      <c r="D30" s="120"/>
      <c r="E30" s="121" t="s">
        <v>246</v>
      </c>
      <c r="F30" s="171" t="s">
        <v>3</v>
      </c>
      <c r="G30" s="170"/>
      <c r="H30" s="120"/>
      <c r="J30" s="96"/>
      <c r="K30" s="95"/>
      <c r="L30" s="95"/>
      <c r="M30" s="122" t="s">
        <v>286</v>
      </c>
      <c r="N30" s="162" t="s">
        <v>192</v>
      </c>
      <c r="O30" s="163"/>
      <c r="P30" s="136" t="s">
        <v>201</v>
      </c>
    </row>
    <row r="31" spans="1:16" s="10" customFormat="1" ht="15" customHeight="1">
      <c r="A31" s="98"/>
      <c r="B31" s="96"/>
      <c r="C31" s="95"/>
      <c r="D31" s="95"/>
      <c r="E31" s="122" t="s">
        <v>247</v>
      </c>
      <c r="F31" s="162" t="s">
        <v>213</v>
      </c>
      <c r="G31" s="163"/>
      <c r="H31" s="123" t="s">
        <v>200</v>
      </c>
      <c r="I31" s="104"/>
      <c r="J31" s="96"/>
      <c r="K31" s="95"/>
      <c r="L31" s="95"/>
      <c r="M31" s="122" t="s">
        <v>287</v>
      </c>
      <c r="N31" s="162" t="s">
        <v>193</v>
      </c>
      <c r="O31" s="163"/>
      <c r="P31" s="137" t="s">
        <v>205</v>
      </c>
    </row>
    <row r="32" spans="1:16" s="10" customFormat="1" ht="15" customHeight="1">
      <c r="A32" s="98"/>
      <c r="B32" s="96"/>
      <c r="C32" s="95"/>
      <c r="D32" s="95"/>
      <c r="E32" s="122" t="s">
        <v>248</v>
      </c>
      <c r="F32" s="162" t="s">
        <v>214</v>
      </c>
      <c r="G32" s="163"/>
      <c r="H32" s="123">
        <v>4</v>
      </c>
      <c r="I32" s="98"/>
      <c r="J32" s="96"/>
      <c r="K32" s="95"/>
      <c r="L32" s="95"/>
      <c r="M32" s="122" t="s">
        <v>288</v>
      </c>
      <c r="N32" s="162" t="s">
        <v>194</v>
      </c>
      <c r="O32" s="163"/>
      <c r="P32" s="137" t="s">
        <v>206</v>
      </c>
    </row>
    <row r="33" spans="1:16" s="10" customFormat="1" ht="15" customHeight="1">
      <c r="A33" s="98"/>
      <c r="B33" s="96"/>
      <c r="C33" s="95"/>
      <c r="D33" s="95"/>
      <c r="E33" s="122" t="s">
        <v>249</v>
      </c>
      <c r="F33" s="162" t="s">
        <v>161</v>
      </c>
      <c r="G33" s="163"/>
      <c r="H33" s="138" t="s">
        <v>202</v>
      </c>
      <c r="I33" s="98"/>
      <c r="J33" s="96"/>
      <c r="K33" s="95"/>
      <c r="L33" s="95"/>
      <c r="M33" s="122" t="s">
        <v>289</v>
      </c>
      <c r="N33" s="162" t="s">
        <v>381</v>
      </c>
      <c r="O33" s="163"/>
      <c r="P33" s="137" t="s">
        <v>205</v>
      </c>
    </row>
    <row r="34" spans="1:16" s="10" customFormat="1" ht="15" customHeight="1">
      <c r="A34" s="98"/>
      <c r="B34" s="96"/>
      <c r="C34" s="95"/>
      <c r="D34" s="95"/>
      <c r="E34" s="122" t="s">
        <v>250</v>
      </c>
      <c r="F34" s="162" t="s">
        <v>162</v>
      </c>
      <c r="G34" s="163"/>
      <c r="H34" s="138" t="s">
        <v>200</v>
      </c>
      <c r="I34" s="98"/>
      <c r="J34" s="98"/>
      <c r="K34" s="98"/>
      <c r="L34" s="98"/>
      <c r="M34" s="98"/>
      <c r="N34" s="98"/>
      <c r="O34" s="98"/>
      <c r="P34" s="103"/>
    </row>
    <row r="35" spans="1:16" s="10" customFormat="1" ht="15" customHeight="1">
      <c r="A35" s="98"/>
      <c r="B35" s="96"/>
      <c r="C35" s="95"/>
      <c r="D35" s="95"/>
      <c r="E35" s="122" t="s">
        <v>251</v>
      </c>
      <c r="F35" s="162" t="s">
        <v>163</v>
      </c>
      <c r="G35" s="163"/>
      <c r="H35" s="123" t="s">
        <v>203</v>
      </c>
      <c r="I35" s="98"/>
      <c r="J35" s="110">
        <f>SUM(J36:J38)</f>
        <v>0</v>
      </c>
      <c r="K35" s="110">
        <f>SUM(K36:K38)</f>
        <v>0</v>
      </c>
      <c r="L35" s="110">
        <f>SUM(L36:L38)</f>
        <v>0</v>
      </c>
      <c r="M35" s="160" t="s">
        <v>226</v>
      </c>
      <c r="N35" s="161"/>
      <c r="O35" s="111" t="s">
        <v>211</v>
      </c>
      <c r="P35" s="113">
        <v>11</v>
      </c>
    </row>
    <row r="36" spans="1:16" s="10" customFormat="1" ht="15" customHeight="1">
      <c r="A36" s="98"/>
      <c r="B36" s="96"/>
      <c r="C36" s="95"/>
      <c r="D36" s="95"/>
      <c r="E36" s="122" t="s">
        <v>252</v>
      </c>
      <c r="F36" s="162" t="s">
        <v>164</v>
      </c>
      <c r="G36" s="163"/>
      <c r="H36" s="123">
        <v>4</v>
      </c>
      <c r="I36" s="98"/>
      <c r="J36" s="97"/>
      <c r="K36" s="74"/>
      <c r="L36" s="74"/>
      <c r="M36" s="117" t="s">
        <v>290</v>
      </c>
      <c r="N36" s="176" t="s">
        <v>195</v>
      </c>
      <c r="O36" s="177"/>
      <c r="P36" s="139" t="s">
        <v>206</v>
      </c>
    </row>
    <row r="37" spans="1:16" s="10" customFormat="1" ht="15" customHeight="1">
      <c r="A37" s="98"/>
      <c r="B37" s="96"/>
      <c r="C37" s="95"/>
      <c r="D37" s="95"/>
      <c r="E37" s="122" t="s">
        <v>253</v>
      </c>
      <c r="F37" s="162" t="s">
        <v>215</v>
      </c>
      <c r="G37" s="163"/>
      <c r="H37" s="123" t="s">
        <v>204</v>
      </c>
      <c r="I37" s="98"/>
      <c r="J37" s="96"/>
      <c r="K37" s="95"/>
      <c r="L37" s="95"/>
      <c r="M37" s="122" t="s">
        <v>291</v>
      </c>
      <c r="N37" s="162" t="s">
        <v>196</v>
      </c>
      <c r="O37" s="163"/>
      <c r="P37" s="123">
        <v>3</v>
      </c>
    </row>
    <row r="38" spans="1:16" s="10" customFormat="1" ht="15" customHeight="1">
      <c r="A38" s="98"/>
      <c r="B38" s="96"/>
      <c r="C38" s="95"/>
      <c r="D38" s="95"/>
      <c r="E38" s="122" t="s">
        <v>254</v>
      </c>
      <c r="F38" s="162" t="s">
        <v>216</v>
      </c>
      <c r="G38" s="163"/>
      <c r="H38" s="123">
        <v>4</v>
      </c>
      <c r="I38" s="98"/>
      <c r="J38" s="96"/>
      <c r="K38" s="95"/>
      <c r="L38" s="95"/>
      <c r="M38" s="122" t="s">
        <v>292</v>
      </c>
      <c r="N38" s="162" t="s">
        <v>197</v>
      </c>
      <c r="O38" s="163"/>
      <c r="P38" s="123">
        <v>4</v>
      </c>
    </row>
    <row r="39" spans="2:16" ht="15" customHeight="1">
      <c r="B39" s="132"/>
      <c r="C39" s="132"/>
      <c r="D39" s="132"/>
      <c r="E39" s="127"/>
      <c r="F39" s="128"/>
      <c r="G39" s="128"/>
      <c r="H39" s="133"/>
      <c r="J39" s="132"/>
      <c r="K39" s="132"/>
      <c r="L39" s="132"/>
      <c r="M39" s="127"/>
      <c r="N39" s="128"/>
      <c r="O39" s="128"/>
      <c r="P39" s="133"/>
    </row>
    <row r="40" spans="2:16" ht="15" customHeight="1">
      <c r="B40" s="110">
        <f>SUM(B42:B50)</f>
        <v>0</v>
      </c>
      <c r="C40" s="110">
        <f>SUM(C42:C50)</f>
        <v>0</v>
      </c>
      <c r="D40" s="110">
        <f>SUM(D42:D50)</f>
        <v>0</v>
      </c>
      <c r="E40" s="160" t="s">
        <v>221</v>
      </c>
      <c r="F40" s="161"/>
      <c r="G40" s="111" t="s">
        <v>211</v>
      </c>
      <c r="H40" s="112">
        <v>41</v>
      </c>
      <c r="J40" s="110">
        <f>SUM(J41:J41)</f>
        <v>0</v>
      </c>
      <c r="K40" s="110">
        <f>SUM(K41:K41)</f>
        <v>0</v>
      </c>
      <c r="L40" s="110">
        <f>SUM(L41:L41)</f>
        <v>0</v>
      </c>
      <c r="M40" s="160" t="s">
        <v>417</v>
      </c>
      <c r="N40" s="161"/>
      <c r="O40" s="111" t="s">
        <v>219</v>
      </c>
      <c r="P40" s="113">
        <v>9</v>
      </c>
    </row>
    <row r="41" spans="2:16" ht="15" customHeight="1">
      <c r="B41" s="114" t="s">
        <v>14</v>
      </c>
      <c r="C41" s="115"/>
      <c r="D41" s="115"/>
      <c r="E41" s="131" t="s">
        <v>255</v>
      </c>
      <c r="F41" s="164" t="s">
        <v>15</v>
      </c>
      <c r="G41" s="165"/>
      <c r="H41" s="115"/>
      <c r="J41" s="97"/>
      <c r="K41" s="74"/>
      <c r="L41" s="74"/>
      <c r="M41" s="117" t="s">
        <v>293</v>
      </c>
      <c r="N41" s="176" t="s">
        <v>198</v>
      </c>
      <c r="O41" s="177"/>
      <c r="P41" s="139" t="s">
        <v>210</v>
      </c>
    </row>
    <row r="42" spans="2:16" ht="15" customHeight="1">
      <c r="B42" s="96"/>
      <c r="C42" s="95"/>
      <c r="D42" s="95"/>
      <c r="E42" s="122" t="s">
        <v>256</v>
      </c>
      <c r="F42" s="162" t="s">
        <v>217</v>
      </c>
      <c r="G42" s="163"/>
      <c r="H42" s="123" t="s">
        <v>205</v>
      </c>
      <c r="J42" s="132"/>
      <c r="K42" s="132"/>
      <c r="L42" s="132"/>
      <c r="M42" s="127"/>
      <c r="N42" s="128"/>
      <c r="O42" s="128"/>
      <c r="P42" s="133"/>
    </row>
    <row r="43" spans="1:74" s="1" customFormat="1" ht="15" customHeight="1">
      <c r="A43" s="104"/>
      <c r="B43" s="96"/>
      <c r="C43" s="95"/>
      <c r="D43" s="95"/>
      <c r="E43" s="122" t="s">
        <v>257</v>
      </c>
      <c r="F43" s="162" t="s">
        <v>168</v>
      </c>
      <c r="G43" s="163"/>
      <c r="H43" s="123" t="s">
        <v>206</v>
      </c>
      <c r="I43" s="104"/>
      <c r="J43" s="105" t="s">
        <v>18</v>
      </c>
      <c r="K43" s="106" t="s">
        <v>151</v>
      </c>
      <c r="L43" s="106" t="s">
        <v>19</v>
      </c>
      <c r="M43" s="100"/>
      <c r="N43" s="104"/>
      <c r="O43" s="104"/>
      <c r="P43" s="104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</row>
    <row r="44" spans="1:74" s="1" customFormat="1" ht="15" customHeight="1">
      <c r="A44" s="104"/>
      <c r="B44" s="96"/>
      <c r="C44" s="95"/>
      <c r="D44" s="95"/>
      <c r="E44" s="122" t="s">
        <v>258</v>
      </c>
      <c r="F44" s="162" t="s">
        <v>169</v>
      </c>
      <c r="G44" s="163"/>
      <c r="H44" s="123" t="s">
        <v>206</v>
      </c>
      <c r="I44" s="104"/>
      <c r="J44" s="140">
        <f>SUM(B4,B13,B19,B27,B40,J4,J17,J26,J35,J40)</f>
        <v>0</v>
      </c>
      <c r="K44" s="141">
        <f>SUM(C4,C13,C19,C27,C40,K4,K17,K26,K35,K40)</f>
        <v>0</v>
      </c>
      <c r="L44" s="141">
        <f>SUM(D4,D13,D19,D27,D40,L4,L17,L26,L35,L40)</f>
        <v>0</v>
      </c>
      <c r="M44" s="183" t="s">
        <v>320</v>
      </c>
      <c r="N44" s="184"/>
      <c r="O44" s="142" t="s">
        <v>295</v>
      </c>
      <c r="P44" s="143">
        <v>200</v>
      </c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</row>
    <row r="45" spans="1:16" s="10" customFormat="1" ht="15" customHeight="1">
      <c r="A45" s="98"/>
      <c r="B45" s="96"/>
      <c r="C45" s="95"/>
      <c r="D45" s="95"/>
      <c r="E45" s="122" t="s">
        <v>259</v>
      </c>
      <c r="F45" s="162" t="s">
        <v>170</v>
      </c>
      <c r="G45" s="163"/>
      <c r="H45" s="123" t="s">
        <v>206</v>
      </c>
      <c r="I45" s="98"/>
      <c r="J45" s="98"/>
      <c r="K45" s="98"/>
      <c r="L45" s="104"/>
      <c r="M45" s="144"/>
      <c r="N45" s="145"/>
      <c r="O45" s="101"/>
      <c r="P45" s="102"/>
    </row>
    <row r="46" spans="1:16" s="10" customFormat="1" ht="15" customHeight="1">
      <c r="A46" s="98"/>
      <c r="B46" s="96"/>
      <c r="C46" s="95"/>
      <c r="D46" s="95"/>
      <c r="E46" s="122" t="s">
        <v>260</v>
      </c>
      <c r="F46" s="162" t="s">
        <v>171</v>
      </c>
      <c r="G46" s="163"/>
      <c r="H46" s="123" t="s">
        <v>207</v>
      </c>
      <c r="I46" s="104"/>
      <c r="J46" s="146" t="s">
        <v>152</v>
      </c>
      <c r="K46" s="147"/>
      <c r="L46" s="147"/>
      <c r="M46" s="147"/>
      <c r="N46" s="148"/>
      <c r="O46" s="149" t="s">
        <v>13</v>
      </c>
      <c r="P46" s="150" t="s">
        <v>22</v>
      </c>
    </row>
    <row r="47" spans="1:16" s="10" customFormat="1" ht="15" customHeight="1">
      <c r="A47" s="98"/>
      <c r="B47" s="96"/>
      <c r="C47" s="95"/>
      <c r="D47" s="95"/>
      <c r="E47" s="122" t="s">
        <v>261</v>
      </c>
      <c r="F47" s="162" t="s">
        <v>172</v>
      </c>
      <c r="G47" s="163"/>
      <c r="H47" s="123" t="s">
        <v>208</v>
      </c>
      <c r="I47" s="98"/>
      <c r="J47" s="151" t="s">
        <v>18</v>
      </c>
      <c r="K47" s="181" t="s">
        <v>297</v>
      </c>
      <c r="L47" s="181"/>
      <c r="M47" s="181"/>
      <c r="N47" s="182"/>
      <c r="O47" s="152" t="s">
        <v>77</v>
      </c>
      <c r="P47" s="153">
        <v>70</v>
      </c>
    </row>
    <row r="48" spans="1:16" s="10" customFormat="1" ht="15" customHeight="1">
      <c r="A48" s="98"/>
      <c r="B48" s="96"/>
      <c r="C48" s="95"/>
      <c r="D48" s="95"/>
      <c r="E48" s="122" t="s">
        <v>262</v>
      </c>
      <c r="F48" s="162" t="s">
        <v>173</v>
      </c>
      <c r="G48" s="163"/>
      <c r="H48" s="123" t="s">
        <v>208</v>
      </c>
      <c r="I48" s="98"/>
      <c r="J48" s="154" t="s">
        <v>151</v>
      </c>
      <c r="K48" s="185" t="s">
        <v>299</v>
      </c>
      <c r="L48" s="185"/>
      <c r="M48" s="185"/>
      <c r="N48" s="186"/>
      <c r="O48" s="155" t="s">
        <v>78</v>
      </c>
      <c r="P48" s="156">
        <v>85</v>
      </c>
    </row>
    <row r="49" spans="1:16" s="10" customFormat="1" ht="15" customHeight="1">
      <c r="A49" s="98"/>
      <c r="B49" s="96"/>
      <c r="C49" s="95"/>
      <c r="D49" s="95"/>
      <c r="E49" s="122" t="s">
        <v>263</v>
      </c>
      <c r="F49" s="162" t="s">
        <v>174</v>
      </c>
      <c r="G49" s="163"/>
      <c r="H49" s="123">
        <v>5</v>
      </c>
      <c r="I49" s="98"/>
      <c r="J49" s="154" t="s">
        <v>19</v>
      </c>
      <c r="K49" s="187" t="s">
        <v>298</v>
      </c>
      <c r="L49" s="188"/>
      <c r="M49" s="188"/>
      <c r="N49" s="186"/>
      <c r="O49" s="155" t="s">
        <v>79</v>
      </c>
      <c r="P49" s="156">
        <v>100</v>
      </c>
    </row>
    <row r="50" spans="1:16" s="10" customFormat="1" ht="15" customHeight="1">
      <c r="A50" s="98"/>
      <c r="B50" s="96"/>
      <c r="C50" s="95"/>
      <c r="D50" s="95"/>
      <c r="E50" s="122" t="s">
        <v>264</v>
      </c>
      <c r="F50" s="162" t="s">
        <v>175</v>
      </c>
      <c r="G50" s="163"/>
      <c r="H50" s="123" t="s">
        <v>208</v>
      </c>
      <c r="I50" s="98"/>
      <c r="J50" s="98"/>
      <c r="K50" s="98"/>
      <c r="L50" s="98"/>
      <c r="M50" s="98"/>
      <c r="N50" s="157"/>
      <c r="O50" s="155" t="s">
        <v>80</v>
      </c>
      <c r="P50" s="156">
        <v>135</v>
      </c>
    </row>
    <row r="51" spans="1:16" s="10" customFormat="1" ht="15" customHeight="1">
      <c r="A51" s="98"/>
      <c r="B51" s="99"/>
      <c r="C51" s="99"/>
      <c r="D51" s="99"/>
      <c r="E51" s="100"/>
      <c r="F51" s="101"/>
      <c r="G51" s="101"/>
      <c r="H51" s="102"/>
      <c r="I51" s="98"/>
      <c r="J51" s="98"/>
      <c r="K51" s="98"/>
      <c r="L51" s="98"/>
      <c r="M51" s="98"/>
      <c r="N51" s="158"/>
      <c r="O51" s="98"/>
      <c r="P51" s="103"/>
    </row>
    <row r="52" spans="1:16" s="10" customFormat="1" ht="15" customHeight="1">
      <c r="A52" s="98"/>
      <c r="B52" s="99"/>
      <c r="C52" s="99"/>
      <c r="D52" s="99"/>
      <c r="E52" s="100"/>
      <c r="F52" s="101"/>
      <c r="G52" s="101"/>
      <c r="H52" s="102"/>
      <c r="I52" s="98"/>
      <c r="J52" s="98"/>
      <c r="K52" s="98"/>
      <c r="L52" s="98"/>
      <c r="M52" s="98"/>
      <c r="N52" s="98"/>
      <c r="O52" s="98"/>
      <c r="P52" s="103"/>
    </row>
    <row r="53" ht="15" customHeight="1"/>
    <row r="54" spans="10:16" ht="15" customHeight="1">
      <c r="J54" s="104"/>
      <c r="K54" s="104"/>
      <c r="L54" s="104" t="s">
        <v>296</v>
      </c>
      <c r="M54" s="104"/>
      <c r="N54" s="104"/>
      <c r="O54" s="104"/>
      <c r="P54" s="109"/>
    </row>
    <row r="55" spans="10:16" ht="15" customHeight="1">
      <c r="J55" s="104"/>
      <c r="K55" s="104"/>
      <c r="L55" s="104"/>
      <c r="M55" s="104"/>
      <c r="N55" s="104"/>
      <c r="O55" s="104"/>
      <c r="P55" s="109"/>
    </row>
    <row r="56" ht="15" customHeight="1"/>
    <row r="57" spans="1:74" s="4" customFormat="1" ht="15" customHeight="1">
      <c r="A57" s="159"/>
      <c r="B57" s="99"/>
      <c r="C57" s="99"/>
      <c r="D57" s="99"/>
      <c r="E57" s="100"/>
      <c r="F57" s="101"/>
      <c r="G57" s="101"/>
      <c r="H57" s="102"/>
      <c r="I57" s="159"/>
      <c r="J57" s="104"/>
      <c r="K57" s="98"/>
      <c r="L57" s="98"/>
      <c r="M57" s="98"/>
      <c r="N57" s="98"/>
      <c r="O57" s="98"/>
      <c r="P57" s="103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</row>
    <row r="58" spans="1:74" s="4" customFormat="1" ht="15" customHeight="1">
      <c r="A58" s="159"/>
      <c r="B58" s="99"/>
      <c r="C58" s="99"/>
      <c r="D58" s="99"/>
      <c r="E58" s="100"/>
      <c r="F58" s="101"/>
      <c r="G58" s="101"/>
      <c r="H58" s="102"/>
      <c r="I58" s="159"/>
      <c r="J58" s="98"/>
      <c r="K58" s="98"/>
      <c r="L58" s="98"/>
      <c r="M58" s="98"/>
      <c r="N58" s="98"/>
      <c r="O58" s="98"/>
      <c r="P58" s="103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</row>
    <row r="59" ht="15" customHeight="1"/>
    <row r="60" ht="15" customHeight="1">
      <c r="I60" s="104"/>
    </row>
    <row r="61" ht="15" customHeight="1"/>
    <row r="62" ht="15" customHeight="1"/>
    <row r="63" ht="15" customHeight="1"/>
    <row r="64" ht="15" customHeight="1"/>
    <row r="65" spans="10:16" ht="15" customHeight="1">
      <c r="J65" s="104"/>
      <c r="K65" s="104"/>
      <c r="L65" s="104"/>
      <c r="M65" s="104"/>
      <c r="N65" s="104"/>
      <c r="O65" s="104"/>
      <c r="P65" s="109"/>
    </row>
    <row r="66" spans="10:16" ht="15" customHeight="1">
      <c r="J66" s="104"/>
      <c r="K66" s="104"/>
      <c r="L66" s="104"/>
      <c r="M66" s="104"/>
      <c r="N66" s="104"/>
      <c r="O66" s="104"/>
      <c r="P66" s="109"/>
    </row>
    <row r="67" ht="15" customHeight="1"/>
    <row r="68" ht="15" customHeight="1">
      <c r="J68" s="104"/>
    </row>
    <row r="69" ht="15" customHeight="1"/>
    <row r="70" ht="15" customHeight="1"/>
    <row r="71" ht="15" customHeight="1"/>
    <row r="72" spans="1:74" s="1" customFormat="1" ht="15" customHeight="1">
      <c r="A72" s="104"/>
      <c r="B72" s="99"/>
      <c r="C72" s="99"/>
      <c r="D72" s="99"/>
      <c r="E72" s="100"/>
      <c r="F72" s="101"/>
      <c r="G72" s="101"/>
      <c r="H72" s="102"/>
      <c r="I72" s="104"/>
      <c r="J72" s="98"/>
      <c r="K72" s="98"/>
      <c r="L72" s="98"/>
      <c r="M72" s="98"/>
      <c r="N72" s="98"/>
      <c r="O72" s="98"/>
      <c r="P72" s="103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</row>
    <row r="73" spans="1:74" s="1" customFormat="1" ht="15" customHeight="1">
      <c r="A73" s="104"/>
      <c r="B73" s="99"/>
      <c r="C73" s="99"/>
      <c r="D73" s="99"/>
      <c r="E73" s="100"/>
      <c r="F73" s="101"/>
      <c r="G73" s="101"/>
      <c r="H73" s="102"/>
      <c r="I73" s="104"/>
      <c r="J73" s="98"/>
      <c r="K73" s="98"/>
      <c r="L73" s="98"/>
      <c r="M73" s="98"/>
      <c r="N73" s="98"/>
      <c r="O73" s="98"/>
      <c r="P73" s="103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</row>
    <row r="74" ht="15" customHeight="1"/>
    <row r="75" ht="15" customHeight="1">
      <c r="I75" s="104"/>
    </row>
    <row r="76" spans="10:16" ht="15" customHeight="1">
      <c r="J76" s="104"/>
      <c r="K76" s="104"/>
      <c r="L76" s="104"/>
      <c r="M76" s="104"/>
      <c r="N76" s="104"/>
      <c r="O76" s="104"/>
      <c r="P76" s="109"/>
    </row>
    <row r="77" spans="10:16" ht="15" customHeight="1">
      <c r="J77" s="104"/>
      <c r="K77" s="104"/>
      <c r="L77" s="104"/>
      <c r="M77" s="104"/>
      <c r="N77" s="104"/>
      <c r="O77" s="104"/>
      <c r="P77" s="109"/>
    </row>
    <row r="78" ht="15" customHeight="1"/>
    <row r="79" ht="15" customHeight="1">
      <c r="J79" s="104"/>
    </row>
    <row r="80" ht="15" customHeight="1"/>
    <row r="81" ht="15" customHeight="1"/>
    <row r="82" ht="15" customHeight="1"/>
    <row r="83" spans="1:74" s="1" customFormat="1" ht="15" customHeight="1">
      <c r="A83" s="104"/>
      <c r="B83" s="99"/>
      <c r="C83" s="99"/>
      <c r="D83" s="99"/>
      <c r="E83" s="100"/>
      <c r="F83" s="101"/>
      <c r="G83" s="101"/>
      <c r="H83" s="102"/>
      <c r="I83" s="104"/>
      <c r="J83" s="104"/>
      <c r="K83" s="104"/>
      <c r="L83" s="104"/>
      <c r="M83" s="104"/>
      <c r="N83" s="104"/>
      <c r="O83" s="104"/>
      <c r="P83" s="109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</row>
    <row r="84" spans="1:74" s="1" customFormat="1" ht="15" customHeight="1">
      <c r="A84" s="104"/>
      <c r="B84" s="99"/>
      <c r="C84" s="99"/>
      <c r="D84" s="99"/>
      <c r="E84" s="100"/>
      <c r="F84" s="101"/>
      <c r="G84" s="101"/>
      <c r="H84" s="102"/>
      <c r="I84" s="104"/>
      <c r="J84" s="104"/>
      <c r="K84" s="104"/>
      <c r="L84" s="104"/>
      <c r="M84" s="104"/>
      <c r="N84" s="104"/>
      <c r="O84" s="104"/>
      <c r="P84" s="109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</row>
    <row r="85" spans="10:16" ht="15" customHeight="1">
      <c r="J85" s="104"/>
      <c r="K85" s="104"/>
      <c r="L85" s="104"/>
      <c r="M85" s="104"/>
      <c r="N85" s="104"/>
      <c r="O85" s="104"/>
      <c r="P85" s="109"/>
    </row>
    <row r="86" spans="9:16" ht="15" customHeight="1">
      <c r="I86" s="104"/>
      <c r="J86" s="104"/>
      <c r="K86" s="104"/>
      <c r="L86" s="104"/>
      <c r="M86" s="104"/>
      <c r="N86" s="104"/>
      <c r="O86" s="104"/>
      <c r="P86" s="109"/>
    </row>
    <row r="87" spans="10:16" ht="15" customHeight="1">
      <c r="J87" s="104"/>
      <c r="K87" s="104"/>
      <c r="L87" s="104"/>
      <c r="M87" s="104"/>
      <c r="N87" s="104"/>
      <c r="O87" s="104"/>
      <c r="P87" s="109"/>
    </row>
    <row r="88" ht="15" customHeight="1"/>
    <row r="89" ht="15" customHeight="1"/>
    <row r="90" ht="15" customHeight="1"/>
    <row r="91" ht="15" customHeight="1"/>
    <row r="92" ht="15" customHeight="1"/>
    <row r="93" ht="15" customHeight="1"/>
    <row r="94" spans="1:74" s="1" customFormat="1" ht="15" customHeight="1">
      <c r="A94" s="104"/>
      <c r="B94" s="99"/>
      <c r="C94" s="99"/>
      <c r="D94" s="99"/>
      <c r="E94" s="100"/>
      <c r="F94" s="101"/>
      <c r="G94" s="101"/>
      <c r="H94" s="102"/>
      <c r="I94" s="104"/>
      <c r="J94" s="98"/>
      <c r="K94" s="98"/>
      <c r="L94" s="98"/>
      <c r="M94" s="98"/>
      <c r="N94" s="98"/>
      <c r="O94" s="98"/>
      <c r="P94" s="103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</row>
    <row r="95" spans="1:74" s="1" customFormat="1" ht="15" customHeight="1">
      <c r="A95" s="104"/>
      <c r="B95" s="99"/>
      <c r="C95" s="99"/>
      <c r="D95" s="99"/>
      <c r="E95" s="100"/>
      <c r="F95" s="101"/>
      <c r="G95" s="101"/>
      <c r="H95" s="102"/>
      <c r="I95" s="104"/>
      <c r="J95" s="98"/>
      <c r="K95" s="98"/>
      <c r="L95" s="98"/>
      <c r="M95" s="98"/>
      <c r="N95" s="98"/>
      <c r="O95" s="98"/>
      <c r="P95" s="103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</row>
    <row r="96" ht="15" customHeight="1"/>
    <row r="97" ht="15" customHeight="1">
      <c r="I97" s="104"/>
    </row>
    <row r="98" ht="15" customHeight="1"/>
    <row r="99" ht="15" customHeight="1"/>
    <row r="100" ht="15" customHeight="1"/>
    <row r="101" spans="1:74" s="1" customFormat="1" ht="15" customHeight="1">
      <c r="A101" s="104"/>
      <c r="B101" s="99"/>
      <c r="C101" s="99"/>
      <c r="D101" s="99"/>
      <c r="E101" s="100"/>
      <c r="F101" s="101"/>
      <c r="G101" s="101"/>
      <c r="H101" s="102"/>
      <c r="I101" s="104"/>
      <c r="J101" s="98"/>
      <c r="K101" s="98"/>
      <c r="L101" s="98"/>
      <c r="M101" s="98"/>
      <c r="N101" s="98"/>
      <c r="O101" s="98"/>
      <c r="P101" s="103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</row>
    <row r="102" spans="1:74" s="1" customFormat="1" ht="15" customHeight="1">
      <c r="A102" s="104"/>
      <c r="B102" s="99"/>
      <c r="C102" s="99"/>
      <c r="D102" s="99"/>
      <c r="E102" s="100"/>
      <c r="F102" s="101"/>
      <c r="G102" s="101"/>
      <c r="H102" s="102"/>
      <c r="I102" s="104"/>
      <c r="J102" s="98"/>
      <c r="K102" s="98"/>
      <c r="L102" s="98"/>
      <c r="M102" s="98"/>
      <c r="N102" s="98"/>
      <c r="O102" s="98"/>
      <c r="P102" s="103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</row>
    <row r="103" spans="1:74" s="1" customFormat="1" ht="15" customHeight="1">
      <c r="A103" s="104"/>
      <c r="B103" s="99"/>
      <c r="C103" s="99"/>
      <c r="D103" s="99"/>
      <c r="E103" s="100"/>
      <c r="F103" s="101"/>
      <c r="G103" s="101"/>
      <c r="H103" s="102"/>
      <c r="I103" s="104"/>
      <c r="J103" s="98"/>
      <c r="K103" s="98"/>
      <c r="L103" s="98"/>
      <c r="M103" s="98"/>
      <c r="N103" s="98"/>
      <c r="O103" s="98"/>
      <c r="P103" s="103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</row>
    <row r="104" spans="1:74" s="1" customFormat="1" ht="15" customHeight="1">
      <c r="A104" s="104"/>
      <c r="B104" s="99"/>
      <c r="C104" s="99"/>
      <c r="D104" s="99"/>
      <c r="E104" s="100"/>
      <c r="F104" s="101"/>
      <c r="G104" s="101"/>
      <c r="H104" s="102"/>
      <c r="I104" s="104"/>
      <c r="J104" s="98"/>
      <c r="K104" s="98"/>
      <c r="L104" s="98"/>
      <c r="M104" s="98"/>
      <c r="N104" s="98"/>
      <c r="O104" s="98"/>
      <c r="P104" s="103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</row>
    <row r="105" spans="1:74" s="1" customFormat="1" ht="20.25" customHeight="1">
      <c r="A105" s="104"/>
      <c r="B105" s="99"/>
      <c r="C105" s="99"/>
      <c r="D105" s="99"/>
      <c r="E105" s="100"/>
      <c r="F105" s="101"/>
      <c r="G105" s="101"/>
      <c r="H105" s="102"/>
      <c r="I105" s="104"/>
      <c r="J105" s="98"/>
      <c r="K105" s="98"/>
      <c r="L105" s="98"/>
      <c r="M105" s="98"/>
      <c r="N105" s="98"/>
      <c r="O105" s="98"/>
      <c r="P105" s="103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</row>
    <row r="106" ht="24.75" customHeight="1"/>
    <row r="107" ht="24.75" customHeight="1"/>
    <row r="108" ht="54" customHeight="1"/>
    <row r="109" ht="49.5" customHeight="1"/>
    <row r="110" ht="34.5" customHeight="1"/>
    <row r="111" ht="34.5" customHeight="1"/>
    <row r="112" ht="34.5" customHeight="1"/>
    <row r="113" ht="34.5" customHeight="1"/>
  </sheetData>
  <sheetProtection sheet="1" objects="1" scenarios="1" selectLockedCells="1"/>
  <mergeCells count="82">
    <mergeCell ref="K48:N48"/>
    <mergeCell ref="K49:N49"/>
    <mergeCell ref="F36:G36"/>
    <mergeCell ref="F34:G34"/>
    <mergeCell ref="F50:G50"/>
    <mergeCell ref="F43:G43"/>
    <mergeCell ref="F44:G44"/>
    <mergeCell ref="F45:G45"/>
    <mergeCell ref="F46:G46"/>
    <mergeCell ref="F47:G47"/>
    <mergeCell ref="F48:G48"/>
    <mergeCell ref="F49:G49"/>
    <mergeCell ref="F42:G42"/>
    <mergeCell ref="F35:G35"/>
    <mergeCell ref="K47:N47"/>
    <mergeCell ref="N38:O38"/>
    <mergeCell ref="N41:O41"/>
    <mergeCell ref="M44:N44"/>
    <mergeCell ref="F37:G37"/>
    <mergeCell ref="F41:G41"/>
    <mergeCell ref="E40:F40"/>
    <mergeCell ref="F38:G38"/>
    <mergeCell ref="N37:O37"/>
    <mergeCell ref="M40:N40"/>
    <mergeCell ref="N36:O36"/>
    <mergeCell ref="B2:P2"/>
    <mergeCell ref="N21:O21"/>
    <mergeCell ref="N22:O22"/>
    <mergeCell ref="N23:O23"/>
    <mergeCell ref="N24:O24"/>
    <mergeCell ref="N5:O5"/>
    <mergeCell ref="N9:O9"/>
    <mergeCell ref="N15:O15"/>
    <mergeCell ref="N6:O6"/>
    <mergeCell ref="N7:O7"/>
    <mergeCell ref="N8:O8"/>
    <mergeCell ref="N18:O18"/>
    <mergeCell ref="F10:G10"/>
    <mergeCell ref="E13:F13"/>
    <mergeCell ref="N12:O12"/>
    <mergeCell ref="F15:G15"/>
    <mergeCell ref="N13:O13"/>
    <mergeCell ref="N14:O14"/>
    <mergeCell ref="N11:O11"/>
    <mergeCell ref="N10:O10"/>
    <mergeCell ref="N20:O20"/>
    <mergeCell ref="M35:N35"/>
    <mergeCell ref="N27:O27"/>
    <mergeCell ref="N32:O32"/>
    <mergeCell ref="N31:O31"/>
    <mergeCell ref="N28:O28"/>
    <mergeCell ref="N29:O29"/>
    <mergeCell ref="N30:O30"/>
    <mergeCell ref="N33:O33"/>
    <mergeCell ref="F5:G5"/>
    <mergeCell ref="F6:G6"/>
    <mergeCell ref="F7:G7"/>
    <mergeCell ref="F8:G8"/>
    <mergeCell ref="F9:G9"/>
    <mergeCell ref="F33:G33"/>
    <mergeCell ref="F32:G32"/>
    <mergeCell ref="F16:G16"/>
    <mergeCell ref="M26:N26"/>
    <mergeCell ref="E19:F19"/>
    <mergeCell ref="E27:F27"/>
    <mergeCell ref="F30:G30"/>
    <mergeCell ref="F31:G31"/>
    <mergeCell ref="F28:G28"/>
    <mergeCell ref="F29:G29"/>
    <mergeCell ref="F25:G25"/>
    <mergeCell ref="F22:G22"/>
    <mergeCell ref="N19:O19"/>
    <mergeCell ref="M4:N4"/>
    <mergeCell ref="M17:N17"/>
    <mergeCell ref="F23:G23"/>
    <mergeCell ref="F24:G24"/>
    <mergeCell ref="F11:G11"/>
    <mergeCell ref="F14:G14"/>
    <mergeCell ref="F17:G17"/>
    <mergeCell ref="E4:F4"/>
    <mergeCell ref="F20:G20"/>
    <mergeCell ref="F21:G21"/>
  </mergeCells>
  <printOptions horizontalCentered="1"/>
  <pageMargins left="0.25" right="0.25" top="0.5" bottom="0.5" header="0.25" footer="0.25"/>
  <pageSetup fitToHeight="0" fitToWidth="1" horizontalDpi="600" verticalDpi="600" orientation="landscape" scale="73" r:id="rId2"/>
  <headerFooter alignWithMargins="0">
    <oddHeader xml:space="preserve">&amp;L&amp;"-,Bold"Project Name: _____________________________________________________________________ &amp;RProject ID#:_______________ Date: __________________ </oddHeader>
    <oddFooter xml:space="preserve">&amp;L&amp;"Calibri,Regular"&amp;10&amp;K000000
&amp;D&amp;R&amp;"Calibri,Regular"&amp;10&amp;K000000
Page &amp;P of &amp;N
Copyright © 2014 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W450"/>
  <sheetViews>
    <sheetView zoomScale="110" zoomScaleNormal="110" zoomScalePageLayoutView="0" workbookViewId="0" topLeftCell="A13">
      <selection activeCell="D27" sqref="D27"/>
    </sheetView>
  </sheetViews>
  <sheetFormatPr defaultColWidth="8.8515625" defaultRowHeight="15"/>
  <cols>
    <col min="1" max="1" width="2.57421875" style="0" customWidth="1"/>
    <col min="2" max="4" width="3.57421875" style="6" customWidth="1"/>
    <col min="5" max="5" width="15.57421875" style="19" customWidth="1"/>
    <col min="6" max="6" width="30.57421875" style="15" customWidth="1"/>
    <col min="7" max="7" width="55.57421875" style="16" customWidth="1"/>
    <col min="8" max="8" width="4.57421875" style="0" customWidth="1"/>
    <col min="9" max="9" width="7.57421875" style="0" customWidth="1"/>
    <col min="10" max="75" width="9.140625" style="10" customWidth="1"/>
  </cols>
  <sheetData>
    <row r="1" spans="10:16" ht="15" customHeight="1">
      <c r="J1" s="14"/>
      <c r="K1" s="14"/>
      <c r="L1" s="14"/>
      <c r="M1" s="14"/>
      <c r="N1" s="14"/>
      <c r="O1" s="14"/>
      <c r="P1" s="14"/>
    </row>
    <row r="2" spans="2:16" ht="24.75" customHeight="1">
      <c r="B2" s="192" t="s">
        <v>321</v>
      </c>
      <c r="C2" s="193"/>
      <c r="D2" s="193"/>
      <c r="E2" s="193"/>
      <c r="F2" s="193"/>
      <c r="G2" s="193"/>
      <c r="H2" s="193"/>
      <c r="I2" s="193"/>
      <c r="J2" s="32"/>
      <c r="K2" s="32"/>
      <c r="L2" s="32"/>
      <c r="M2" s="32"/>
      <c r="N2" s="32"/>
      <c r="O2" s="32"/>
      <c r="P2" s="14"/>
    </row>
    <row r="3" spans="2:19" ht="54.75" customHeight="1">
      <c r="B3" s="220" t="s">
        <v>322</v>
      </c>
      <c r="C3" s="221"/>
      <c r="D3" s="221"/>
      <c r="E3" s="259" t="s">
        <v>324</v>
      </c>
      <c r="F3" s="259" t="s">
        <v>300</v>
      </c>
      <c r="G3" s="259" t="s">
        <v>301</v>
      </c>
      <c r="H3" s="261" t="s">
        <v>302</v>
      </c>
      <c r="I3" s="261" t="s">
        <v>303</v>
      </c>
      <c r="J3" s="14"/>
      <c r="K3" s="14"/>
      <c r="L3" s="13"/>
      <c r="M3" s="13"/>
      <c r="N3" s="13"/>
      <c r="O3" s="13"/>
      <c r="P3" s="13"/>
      <c r="Q3" s="13"/>
      <c r="R3" s="13"/>
      <c r="S3" s="13"/>
    </row>
    <row r="4" spans="2:19" ht="15" customHeight="1">
      <c r="B4" s="60" t="s">
        <v>18</v>
      </c>
      <c r="C4" s="61" t="s">
        <v>151</v>
      </c>
      <c r="D4" s="61" t="s">
        <v>19</v>
      </c>
      <c r="E4" s="260"/>
      <c r="F4" s="260"/>
      <c r="G4" s="260"/>
      <c r="H4" s="262"/>
      <c r="I4" s="262"/>
      <c r="J4" s="13"/>
      <c r="L4" s="13"/>
      <c r="M4" s="13"/>
      <c r="N4" s="13"/>
      <c r="O4" s="13"/>
      <c r="P4" s="13"/>
      <c r="Q4" s="13"/>
      <c r="R4" s="13"/>
      <c r="S4" s="13"/>
    </row>
    <row r="5" spans="2:11" ht="19.5" customHeight="1">
      <c r="B5" s="90">
        <f>SUM(B17:B21)</f>
        <v>0</v>
      </c>
      <c r="C5" s="90">
        <f>SUM(C17:C21)</f>
        <v>0</v>
      </c>
      <c r="D5" s="90">
        <f>SUM(D17:D21)</f>
        <v>0</v>
      </c>
      <c r="E5" s="194" t="s">
        <v>222</v>
      </c>
      <c r="F5" s="195"/>
      <c r="G5" s="86" t="s">
        <v>211</v>
      </c>
      <c r="H5" s="87"/>
      <c r="I5" s="87">
        <v>13</v>
      </c>
      <c r="J5" s="11"/>
      <c r="K5" s="11"/>
    </row>
    <row r="6" spans="2:9" ht="19.5" customHeight="1">
      <c r="B6" s="222" t="s">
        <v>14</v>
      </c>
      <c r="C6" s="223"/>
      <c r="D6" s="223"/>
      <c r="E6" s="257" t="s">
        <v>84</v>
      </c>
      <c r="F6" s="258" t="s">
        <v>21</v>
      </c>
      <c r="G6" s="62" t="s">
        <v>81</v>
      </c>
      <c r="H6" s="63"/>
      <c r="I6" s="63"/>
    </row>
    <row r="7" spans="2:9" ht="19.5" customHeight="1">
      <c r="B7" s="219"/>
      <c r="C7" s="209"/>
      <c r="D7" s="209"/>
      <c r="E7" s="252"/>
      <c r="F7" s="242"/>
      <c r="G7" s="64" t="s">
        <v>82</v>
      </c>
      <c r="H7" s="65"/>
      <c r="I7" s="65"/>
    </row>
    <row r="8" spans="2:9" ht="19.5" customHeight="1">
      <c r="B8" s="219"/>
      <c r="C8" s="209"/>
      <c r="D8" s="209"/>
      <c r="E8" s="252"/>
      <c r="F8" s="242"/>
      <c r="G8" s="64" t="s">
        <v>83</v>
      </c>
      <c r="H8" s="65"/>
      <c r="I8" s="65"/>
    </row>
    <row r="9" spans="2:9" ht="19.5" customHeight="1">
      <c r="B9" s="218" t="s">
        <v>14</v>
      </c>
      <c r="C9" s="208"/>
      <c r="D9" s="208"/>
      <c r="E9" s="210" t="s">
        <v>85</v>
      </c>
      <c r="F9" s="213" t="s">
        <v>20</v>
      </c>
      <c r="G9" s="64" t="s">
        <v>23</v>
      </c>
      <c r="H9" s="66"/>
      <c r="I9" s="66"/>
    </row>
    <row r="10" spans="2:9" ht="19.5" customHeight="1">
      <c r="B10" s="219"/>
      <c r="C10" s="209"/>
      <c r="D10" s="209"/>
      <c r="E10" s="211"/>
      <c r="F10" s="214"/>
      <c r="G10" s="64" t="s">
        <v>24</v>
      </c>
      <c r="H10" s="63"/>
      <c r="I10" s="63"/>
    </row>
    <row r="11" spans="2:9" ht="19.5" customHeight="1">
      <c r="B11" s="219"/>
      <c r="C11" s="209"/>
      <c r="D11" s="209"/>
      <c r="E11" s="212"/>
      <c r="F11" s="215"/>
      <c r="G11" s="64" t="s">
        <v>25</v>
      </c>
      <c r="H11" s="65"/>
      <c r="I11" s="65"/>
    </row>
    <row r="12" spans="2:9" ht="19.5" customHeight="1">
      <c r="B12" s="218" t="s">
        <v>14</v>
      </c>
      <c r="C12" s="208"/>
      <c r="D12" s="208"/>
      <c r="E12" s="251" t="s">
        <v>86</v>
      </c>
      <c r="F12" s="242" t="s">
        <v>9</v>
      </c>
      <c r="G12" s="64" t="s">
        <v>26</v>
      </c>
      <c r="H12" s="65"/>
      <c r="I12" s="65"/>
    </row>
    <row r="13" spans="2:9" ht="19.5" customHeight="1">
      <c r="B13" s="219"/>
      <c r="C13" s="209"/>
      <c r="D13" s="209"/>
      <c r="E13" s="252"/>
      <c r="F13" s="242"/>
      <c r="G13" s="64" t="s">
        <v>375</v>
      </c>
      <c r="H13" s="65"/>
      <c r="I13" s="65"/>
    </row>
    <row r="14" spans="2:9" ht="19.5" customHeight="1">
      <c r="B14" s="219"/>
      <c r="C14" s="209"/>
      <c r="D14" s="209"/>
      <c r="E14" s="252"/>
      <c r="F14" s="242"/>
      <c r="G14" s="64" t="s">
        <v>376</v>
      </c>
      <c r="H14" s="65"/>
      <c r="I14" s="65"/>
    </row>
    <row r="15" spans="2:9" ht="19.5" customHeight="1">
      <c r="B15" s="218" t="s">
        <v>14</v>
      </c>
      <c r="C15" s="208"/>
      <c r="D15" s="208"/>
      <c r="E15" s="251" t="s">
        <v>87</v>
      </c>
      <c r="F15" s="242" t="s">
        <v>10</v>
      </c>
      <c r="G15" s="64" t="s">
        <v>27</v>
      </c>
      <c r="H15" s="65"/>
      <c r="I15" s="65"/>
    </row>
    <row r="16" spans="2:9" ht="19.5" customHeight="1">
      <c r="B16" s="219"/>
      <c r="C16" s="209"/>
      <c r="D16" s="209"/>
      <c r="E16" s="252"/>
      <c r="F16" s="242"/>
      <c r="G16" s="64" t="s">
        <v>28</v>
      </c>
      <c r="H16" s="65"/>
      <c r="I16" s="65"/>
    </row>
    <row r="17" spans="2:9" ht="19.5" customHeight="1">
      <c r="B17" s="200"/>
      <c r="C17" s="200"/>
      <c r="D17" s="200"/>
      <c r="E17" s="230" t="s">
        <v>88</v>
      </c>
      <c r="F17" s="243" t="s">
        <v>153</v>
      </c>
      <c r="G17" s="69" t="s">
        <v>29</v>
      </c>
      <c r="H17" s="70">
        <v>3</v>
      </c>
      <c r="I17" s="254" t="s">
        <v>202</v>
      </c>
    </row>
    <row r="18" spans="2:9" ht="19.5" customHeight="1">
      <c r="B18" s="201"/>
      <c r="C18" s="201"/>
      <c r="D18" s="201"/>
      <c r="E18" s="231"/>
      <c r="F18" s="244"/>
      <c r="G18" s="69" t="s">
        <v>30</v>
      </c>
      <c r="H18" s="70">
        <v>6</v>
      </c>
      <c r="I18" s="254"/>
    </row>
    <row r="19" spans="2:9" ht="24.75" customHeight="1">
      <c r="B19" s="95"/>
      <c r="C19" s="95"/>
      <c r="D19" s="95"/>
      <c r="E19" s="67" t="s">
        <v>89</v>
      </c>
      <c r="F19" s="68" t="s">
        <v>416</v>
      </c>
      <c r="G19" s="72"/>
      <c r="H19" s="70">
        <v>4</v>
      </c>
      <c r="I19" s="71">
        <v>4</v>
      </c>
    </row>
    <row r="20" spans="2:9" ht="19.5" customHeight="1">
      <c r="B20" s="200"/>
      <c r="C20" s="200"/>
      <c r="D20" s="200"/>
      <c r="E20" s="230" t="s">
        <v>90</v>
      </c>
      <c r="F20" s="243" t="s">
        <v>154</v>
      </c>
      <c r="G20" s="69" t="s">
        <v>382</v>
      </c>
      <c r="H20" s="70">
        <v>2</v>
      </c>
      <c r="I20" s="254" t="s">
        <v>199</v>
      </c>
    </row>
    <row r="21" spans="2:9" ht="19.5" customHeight="1">
      <c r="B21" s="201"/>
      <c r="C21" s="201"/>
      <c r="D21" s="201"/>
      <c r="E21" s="231"/>
      <c r="F21" s="244"/>
      <c r="G21" s="69" t="s">
        <v>31</v>
      </c>
      <c r="H21" s="70">
        <v>3</v>
      </c>
      <c r="I21" s="255"/>
    </row>
    <row r="22" spans="2:11" ht="15" customHeight="1">
      <c r="B22" s="5"/>
      <c r="C22" s="5"/>
      <c r="D22" s="5"/>
      <c r="E22" s="20"/>
      <c r="F22" s="17"/>
      <c r="G22" s="17"/>
      <c r="H22" s="2"/>
      <c r="I22" s="7"/>
      <c r="J22" s="11"/>
      <c r="K22" s="11"/>
    </row>
    <row r="23" spans="2:11" ht="19.5" customHeight="1">
      <c r="B23" s="89">
        <f>SUM(B27)</f>
        <v>0</v>
      </c>
      <c r="C23" s="89">
        <f>SUM(C27)</f>
        <v>0</v>
      </c>
      <c r="D23" s="89">
        <f>SUM(D27)</f>
        <v>0</v>
      </c>
      <c r="E23" s="196" t="s">
        <v>378</v>
      </c>
      <c r="F23" s="197"/>
      <c r="G23" s="88" t="s">
        <v>211</v>
      </c>
      <c r="H23" s="87"/>
      <c r="I23" s="87">
        <v>3</v>
      </c>
      <c r="J23" s="11"/>
      <c r="K23" s="11"/>
    </row>
    <row r="24" spans="2:9" ht="24.75" customHeight="1">
      <c r="B24" s="73" t="s">
        <v>14</v>
      </c>
      <c r="C24" s="27"/>
      <c r="D24" s="27"/>
      <c r="E24" s="56" t="s">
        <v>91</v>
      </c>
      <c r="F24" s="33" t="s">
        <v>4</v>
      </c>
      <c r="G24" s="39"/>
      <c r="H24" s="40"/>
      <c r="I24" s="36"/>
    </row>
    <row r="25" spans="2:9" ht="24.75" customHeight="1">
      <c r="B25" s="26" t="s">
        <v>14</v>
      </c>
      <c r="C25" s="28"/>
      <c r="D25" s="28"/>
      <c r="E25" s="56" t="s">
        <v>92</v>
      </c>
      <c r="F25" s="33" t="s">
        <v>5</v>
      </c>
      <c r="G25" s="41"/>
      <c r="H25" s="42"/>
      <c r="I25" s="37"/>
    </row>
    <row r="26" spans="2:9" ht="24.75" customHeight="1">
      <c r="B26" s="26" t="s">
        <v>14</v>
      </c>
      <c r="C26" s="28"/>
      <c r="D26" s="28"/>
      <c r="E26" s="56" t="s">
        <v>93</v>
      </c>
      <c r="F26" s="33" t="s">
        <v>380</v>
      </c>
      <c r="G26" s="41"/>
      <c r="H26" s="42"/>
      <c r="I26" s="37"/>
    </row>
    <row r="27" spans="2:9" ht="24.75" customHeight="1">
      <c r="B27" s="96"/>
      <c r="C27" s="96"/>
      <c r="D27" s="96"/>
      <c r="E27" s="57" t="s">
        <v>94</v>
      </c>
      <c r="F27" s="34" t="s">
        <v>155</v>
      </c>
      <c r="G27" s="72"/>
      <c r="H27" s="38">
        <v>3</v>
      </c>
      <c r="I27" s="44">
        <v>3</v>
      </c>
    </row>
    <row r="28" spans="2:75" s="1" customFormat="1" ht="15" customHeight="1">
      <c r="B28" s="5"/>
      <c r="C28" s="5"/>
      <c r="D28" s="5"/>
      <c r="E28" s="20"/>
      <c r="F28" s="17"/>
      <c r="G28" s="17"/>
      <c r="H28" s="2"/>
      <c r="I28" s="7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</row>
    <row r="29" spans="2:11" ht="19.5" customHeight="1">
      <c r="B29" s="89">
        <f>SUM(B32:B40)</f>
        <v>0</v>
      </c>
      <c r="C29" s="89">
        <f>SUM(C32:C40)</f>
        <v>0</v>
      </c>
      <c r="D29" s="89">
        <f>SUM(D32:D40)</f>
        <v>0</v>
      </c>
      <c r="E29" s="198" t="s">
        <v>223</v>
      </c>
      <c r="F29" s="199"/>
      <c r="G29" s="88" t="s">
        <v>211</v>
      </c>
      <c r="H29" s="87"/>
      <c r="I29" s="87">
        <v>23</v>
      </c>
      <c r="J29" s="11"/>
      <c r="K29" s="11"/>
    </row>
    <row r="30" spans="2:9" ht="24.75" customHeight="1">
      <c r="B30" s="73" t="s">
        <v>14</v>
      </c>
      <c r="C30" s="27"/>
      <c r="D30" s="27"/>
      <c r="E30" s="58" t="s">
        <v>95</v>
      </c>
      <c r="F30" s="35" t="s">
        <v>7</v>
      </c>
      <c r="G30" s="39"/>
      <c r="H30" s="40"/>
      <c r="I30" s="36"/>
    </row>
    <row r="31" spans="2:9" ht="24.75" customHeight="1">
      <c r="B31" s="26" t="s">
        <v>14</v>
      </c>
      <c r="C31" s="28"/>
      <c r="D31" s="28"/>
      <c r="E31" s="58" t="s">
        <v>96</v>
      </c>
      <c r="F31" s="35" t="s">
        <v>8</v>
      </c>
      <c r="G31" s="41"/>
      <c r="H31" s="42"/>
      <c r="I31" s="37"/>
    </row>
    <row r="32" spans="2:9" ht="19.5" customHeight="1">
      <c r="B32" s="224"/>
      <c r="C32" s="224"/>
      <c r="D32" s="224"/>
      <c r="E32" s="216" t="s">
        <v>97</v>
      </c>
      <c r="F32" s="226" t="s">
        <v>294</v>
      </c>
      <c r="G32" s="43" t="s">
        <v>385</v>
      </c>
      <c r="H32" s="38">
        <v>4</v>
      </c>
      <c r="I32" s="189" t="s">
        <v>200</v>
      </c>
    </row>
    <row r="33" spans="2:9" ht="19.5" customHeight="1">
      <c r="B33" s="225"/>
      <c r="C33" s="225"/>
      <c r="D33" s="225"/>
      <c r="E33" s="217"/>
      <c r="F33" s="227"/>
      <c r="G33" s="43" t="s">
        <v>386</v>
      </c>
      <c r="H33" s="38">
        <v>5</v>
      </c>
      <c r="I33" s="256"/>
    </row>
    <row r="34" spans="2:9" ht="19.5" customHeight="1">
      <c r="B34" s="225"/>
      <c r="C34" s="225"/>
      <c r="D34" s="225"/>
      <c r="E34" s="217"/>
      <c r="F34" s="227"/>
      <c r="G34" s="43" t="s">
        <v>387</v>
      </c>
      <c r="H34" s="38">
        <v>6</v>
      </c>
      <c r="I34" s="256"/>
    </row>
    <row r="35" spans="2:9" ht="19.5" customHeight="1">
      <c r="B35" s="224"/>
      <c r="C35" s="224"/>
      <c r="D35" s="224"/>
      <c r="E35" s="216" t="s">
        <v>98</v>
      </c>
      <c r="F35" s="226" t="s">
        <v>156</v>
      </c>
      <c r="G35" s="43" t="s">
        <v>32</v>
      </c>
      <c r="H35" s="38">
        <v>4</v>
      </c>
      <c r="I35" s="189" t="s">
        <v>200</v>
      </c>
    </row>
    <row r="36" spans="2:9" ht="19.5" customHeight="1">
      <c r="B36" s="225"/>
      <c r="C36" s="225"/>
      <c r="D36" s="225"/>
      <c r="E36" s="217"/>
      <c r="F36" s="227"/>
      <c r="G36" s="43" t="s">
        <v>33</v>
      </c>
      <c r="H36" s="38">
        <v>5</v>
      </c>
      <c r="I36" s="189"/>
    </row>
    <row r="37" spans="2:9" ht="19.5" customHeight="1">
      <c r="B37" s="225"/>
      <c r="C37" s="225"/>
      <c r="D37" s="225"/>
      <c r="E37" s="217"/>
      <c r="F37" s="227"/>
      <c r="G37" s="43" t="s">
        <v>34</v>
      </c>
      <c r="H37" s="38">
        <v>6</v>
      </c>
      <c r="I37" s="189"/>
    </row>
    <row r="38" spans="2:9" ht="19.5" customHeight="1">
      <c r="B38" s="224"/>
      <c r="C38" s="224"/>
      <c r="D38" s="224"/>
      <c r="E38" s="216" t="s">
        <v>99</v>
      </c>
      <c r="F38" s="226" t="s">
        <v>157</v>
      </c>
      <c r="G38" s="43" t="s">
        <v>388</v>
      </c>
      <c r="H38" s="38">
        <v>4</v>
      </c>
      <c r="I38" s="189" t="s">
        <v>201</v>
      </c>
    </row>
    <row r="39" spans="2:9" ht="19.5" customHeight="1">
      <c r="B39" s="225"/>
      <c r="C39" s="225"/>
      <c r="D39" s="225"/>
      <c r="E39" s="217"/>
      <c r="F39" s="227"/>
      <c r="G39" s="43" t="s">
        <v>389</v>
      </c>
      <c r="H39" s="38">
        <v>5</v>
      </c>
      <c r="I39" s="189"/>
    </row>
    <row r="40" spans="2:9" ht="19.5" customHeight="1">
      <c r="B40" s="224"/>
      <c r="C40" s="224"/>
      <c r="D40" s="224"/>
      <c r="E40" s="216" t="s">
        <v>100</v>
      </c>
      <c r="F40" s="226" t="s">
        <v>158</v>
      </c>
      <c r="G40" s="43" t="s">
        <v>37</v>
      </c>
      <c r="H40" s="45"/>
      <c r="I40" s="46"/>
    </row>
    <row r="41" spans="2:9" ht="19.5" customHeight="1">
      <c r="B41" s="224"/>
      <c r="C41" s="224"/>
      <c r="D41" s="224"/>
      <c r="E41" s="216"/>
      <c r="F41" s="226"/>
      <c r="G41" s="43" t="s">
        <v>390</v>
      </c>
      <c r="H41" s="38">
        <v>4</v>
      </c>
      <c r="I41" s="189" t="s">
        <v>200</v>
      </c>
    </row>
    <row r="42" spans="2:9" ht="19.5" customHeight="1">
      <c r="B42" s="225"/>
      <c r="C42" s="225"/>
      <c r="D42" s="225"/>
      <c r="E42" s="217"/>
      <c r="F42" s="227"/>
      <c r="G42" s="43" t="s">
        <v>391</v>
      </c>
      <c r="H42" s="38">
        <v>5</v>
      </c>
      <c r="I42" s="189"/>
    </row>
    <row r="43" spans="2:9" ht="19.5" customHeight="1">
      <c r="B43" s="225"/>
      <c r="C43" s="225"/>
      <c r="D43" s="225"/>
      <c r="E43" s="217"/>
      <c r="F43" s="227"/>
      <c r="G43" s="43" t="s">
        <v>392</v>
      </c>
      <c r="H43" s="38">
        <v>6</v>
      </c>
      <c r="I43" s="189"/>
    </row>
    <row r="44" spans="2:75" s="1" customFormat="1" ht="15" customHeight="1">
      <c r="B44" s="5"/>
      <c r="C44" s="5"/>
      <c r="D44" s="5"/>
      <c r="E44" s="20"/>
      <c r="F44" s="17"/>
      <c r="G44" s="17"/>
      <c r="H44" s="2"/>
      <c r="I44" s="7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</row>
    <row r="45" spans="2:11" ht="19.5" customHeight="1">
      <c r="B45" s="89">
        <f>SUM(B50:B74)</f>
        <v>0</v>
      </c>
      <c r="C45" s="89">
        <f>SUM(C50:C74)</f>
        <v>0</v>
      </c>
      <c r="D45" s="89">
        <f>SUM(D50:D74)</f>
        <v>0</v>
      </c>
      <c r="E45" s="198" t="s">
        <v>224</v>
      </c>
      <c r="F45" s="199"/>
      <c r="G45" s="88" t="s">
        <v>211</v>
      </c>
      <c r="H45" s="87"/>
      <c r="I45" s="87">
        <v>40</v>
      </c>
      <c r="J45" s="11"/>
      <c r="K45" s="11"/>
    </row>
    <row r="46" spans="2:9" ht="24.75" customHeight="1">
      <c r="B46" s="73" t="s">
        <v>14</v>
      </c>
      <c r="C46" s="27"/>
      <c r="D46" s="27"/>
      <c r="E46" s="56" t="s">
        <v>101</v>
      </c>
      <c r="F46" s="33" t="s">
        <v>1</v>
      </c>
      <c r="G46" s="39"/>
      <c r="H46" s="40"/>
      <c r="I46" s="36"/>
    </row>
    <row r="47" spans="2:9" ht="19.5" customHeight="1">
      <c r="B47" s="232" t="s">
        <v>14</v>
      </c>
      <c r="C47" s="234"/>
      <c r="D47" s="234"/>
      <c r="E47" s="245" t="s">
        <v>102</v>
      </c>
      <c r="F47" s="247" t="s">
        <v>2</v>
      </c>
      <c r="G47" s="59" t="s">
        <v>393</v>
      </c>
      <c r="H47" s="42"/>
      <c r="I47" s="37"/>
    </row>
    <row r="48" spans="2:9" ht="19.5" customHeight="1">
      <c r="B48" s="233"/>
      <c r="C48" s="235"/>
      <c r="D48" s="235"/>
      <c r="E48" s="246"/>
      <c r="F48" s="248"/>
      <c r="G48" s="59" t="s">
        <v>394</v>
      </c>
      <c r="H48" s="42"/>
      <c r="I48" s="37"/>
    </row>
    <row r="49" spans="2:9" ht="24.75" customHeight="1">
      <c r="B49" s="26" t="s">
        <v>14</v>
      </c>
      <c r="C49" s="28"/>
      <c r="D49" s="28"/>
      <c r="E49" s="56" t="s">
        <v>103</v>
      </c>
      <c r="F49" s="33" t="s">
        <v>3</v>
      </c>
      <c r="G49" s="47"/>
      <c r="H49" s="42"/>
      <c r="I49" s="37"/>
    </row>
    <row r="50" spans="2:9" ht="19.5" customHeight="1">
      <c r="B50" s="224"/>
      <c r="C50" s="224"/>
      <c r="D50" s="224"/>
      <c r="E50" s="216" t="s">
        <v>104</v>
      </c>
      <c r="F50" s="226" t="s">
        <v>159</v>
      </c>
      <c r="G50" s="43" t="s">
        <v>38</v>
      </c>
      <c r="H50" s="45"/>
      <c r="I50" s="45"/>
    </row>
    <row r="51" spans="2:9" ht="19.5" customHeight="1">
      <c r="B51" s="225"/>
      <c r="C51" s="225"/>
      <c r="D51" s="225"/>
      <c r="E51" s="217"/>
      <c r="F51" s="227"/>
      <c r="G51" s="43" t="s">
        <v>35</v>
      </c>
      <c r="H51" s="38">
        <v>4</v>
      </c>
      <c r="I51" s="189" t="s">
        <v>200</v>
      </c>
    </row>
    <row r="52" spans="2:9" ht="19.5" customHeight="1">
      <c r="B52" s="225"/>
      <c r="C52" s="225"/>
      <c r="D52" s="225"/>
      <c r="E52" s="217"/>
      <c r="F52" s="227"/>
      <c r="G52" s="43" t="s">
        <v>36</v>
      </c>
      <c r="H52" s="38">
        <v>5</v>
      </c>
      <c r="I52" s="189"/>
    </row>
    <row r="53" spans="2:9" ht="19.5" customHeight="1">
      <c r="B53" s="225"/>
      <c r="C53" s="225"/>
      <c r="D53" s="225"/>
      <c r="E53" s="217"/>
      <c r="F53" s="227"/>
      <c r="G53" s="43" t="s">
        <v>377</v>
      </c>
      <c r="H53" s="38">
        <v>6</v>
      </c>
      <c r="I53" s="189"/>
    </row>
    <row r="54" spans="2:9" ht="24.75" customHeight="1">
      <c r="B54" s="96"/>
      <c r="C54" s="96"/>
      <c r="D54" s="96"/>
      <c r="E54" s="57" t="s">
        <v>105</v>
      </c>
      <c r="F54" s="34" t="s">
        <v>160</v>
      </c>
      <c r="G54" s="48"/>
      <c r="H54" s="38">
        <v>4</v>
      </c>
      <c r="I54" s="25">
        <v>4</v>
      </c>
    </row>
    <row r="55" spans="2:9" ht="19.5" customHeight="1">
      <c r="B55" s="224"/>
      <c r="C55" s="224"/>
      <c r="D55" s="224"/>
      <c r="E55" s="216" t="s">
        <v>106</v>
      </c>
      <c r="F55" s="226" t="s">
        <v>161</v>
      </c>
      <c r="G55" s="43" t="s">
        <v>39</v>
      </c>
      <c r="H55" s="38">
        <v>3</v>
      </c>
      <c r="I55" s="191" t="s">
        <v>202</v>
      </c>
    </row>
    <row r="56" spans="2:9" ht="19.5" customHeight="1">
      <c r="B56" s="225"/>
      <c r="C56" s="225"/>
      <c r="D56" s="225"/>
      <c r="E56" s="217"/>
      <c r="F56" s="227"/>
      <c r="G56" s="43" t="s">
        <v>40</v>
      </c>
      <c r="H56" s="38">
        <v>4</v>
      </c>
      <c r="I56" s="191"/>
    </row>
    <row r="57" spans="2:9" ht="19.5" customHeight="1">
      <c r="B57" s="225"/>
      <c r="C57" s="225"/>
      <c r="D57" s="225"/>
      <c r="E57" s="217"/>
      <c r="F57" s="227"/>
      <c r="G57" s="43" t="s">
        <v>41</v>
      </c>
      <c r="H57" s="38">
        <v>6</v>
      </c>
      <c r="I57" s="191"/>
    </row>
    <row r="58" spans="2:9" ht="19.5" customHeight="1">
      <c r="B58" s="224"/>
      <c r="C58" s="224"/>
      <c r="D58" s="224"/>
      <c r="E58" s="216" t="s">
        <v>107</v>
      </c>
      <c r="F58" s="226" t="s">
        <v>162</v>
      </c>
      <c r="G58" s="43" t="s">
        <v>42</v>
      </c>
      <c r="H58" s="38">
        <v>4</v>
      </c>
      <c r="I58" s="191" t="s">
        <v>200</v>
      </c>
    </row>
    <row r="59" spans="2:9" ht="19.5" customHeight="1">
      <c r="B59" s="225"/>
      <c r="C59" s="225"/>
      <c r="D59" s="225"/>
      <c r="E59" s="217"/>
      <c r="F59" s="227"/>
      <c r="G59" s="43" t="s">
        <v>43</v>
      </c>
      <c r="H59" s="38">
        <v>5</v>
      </c>
      <c r="I59" s="191"/>
    </row>
    <row r="60" spans="2:9" ht="19.5" customHeight="1">
      <c r="B60" s="225"/>
      <c r="C60" s="225"/>
      <c r="D60" s="225"/>
      <c r="E60" s="217"/>
      <c r="F60" s="227"/>
      <c r="G60" s="43" t="s">
        <v>44</v>
      </c>
      <c r="H60" s="38">
        <v>6</v>
      </c>
      <c r="I60" s="191"/>
    </row>
    <row r="61" spans="2:9" ht="19.5" customHeight="1">
      <c r="B61" s="224"/>
      <c r="C61" s="224"/>
      <c r="D61" s="224"/>
      <c r="E61" s="216" t="s">
        <v>108</v>
      </c>
      <c r="F61" s="226" t="s">
        <v>163</v>
      </c>
      <c r="G61" s="43" t="s">
        <v>309</v>
      </c>
      <c r="H61" s="38">
        <v>1</v>
      </c>
      <c r="I61" s="189" t="s">
        <v>203</v>
      </c>
    </row>
    <row r="62" spans="2:9" ht="19.5" customHeight="1">
      <c r="B62" s="225"/>
      <c r="C62" s="225"/>
      <c r="D62" s="225"/>
      <c r="E62" s="217"/>
      <c r="F62" s="227"/>
      <c r="G62" s="43" t="s">
        <v>45</v>
      </c>
      <c r="H62" s="38">
        <v>3</v>
      </c>
      <c r="I62" s="189"/>
    </row>
    <row r="63" spans="2:9" ht="19.5" customHeight="1">
      <c r="B63" s="225"/>
      <c r="C63" s="225"/>
      <c r="D63" s="225"/>
      <c r="E63" s="217"/>
      <c r="F63" s="227"/>
      <c r="G63" s="43" t="s">
        <v>46</v>
      </c>
      <c r="H63" s="38">
        <v>5</v>
      </c>
      <c r="I63" s="189"/>
    </row>
    <row r="64" spans="2:9" ht="19.5" customHeight="1">
      <c r="B64" s="225"/>
      <c r="C64" s="225"/>
      <c r="D64" s="225"/>
      <c r="E64" s="217"/>
      <c r="F64" s="227"/>
      <c r="G64" s="43" t="s">
        <v>47</v>
      </c>
      <c r="H64" s="38">
        <v>6</v>
      </c>
      <c r="I64" s="189"/>
    </row>
    <row r="65" spans="2:9" ht="24.75" customHeight="1">
      <c r="B65" s="96"/>
      <c r="C65" s="96"/>
      <c r="D65" s="96"/>
      <c r="E65" s="57" t="s">
        <v>148</v>
      </c>
      <c r="F65" s="34" t="s">
        <v>164</v>
      </c>
      <c r="G65" s="49"/>
      <c r="H65" s="38">
        <v>4</v>
      </c>
      <c r="I65" s="25">
        <v>4</v>
      </c>
    </row>
    <row r="66" spans="2:9" ht="19.5" customHeight="1">
      <c r="B66" s="224"/>
      <c r="C66" s="224"/>
      <c r="D66" s="224"/>
      <c r="E66" s="216" t="s">
        <v>149</v>
      </c>
      <c r="F66" s="226" t="s">
        <v>165</v>
      </c>
      <c r="G66" s="43" t="s">
        <v>53</v>
      </c>
      <c r="H66" s="45"/>
      <c r="I66" s="50"/>
    </row>
    <row r="67" spans="2:9" ht="19.5" customHeight="1">
      <c r="B67" s="225"/>
      <c r="C67" s="225"/>
      <c r="D67" s="225"/>
      <c r="E67" s="217"/>
      <c r="F67" s="227"/>
      <c r="G67" s="43" t="s">
        <v>48</v>
      </c>
      <c r="H67" s="38">
        <v>2</v>
      </c>
      <c r="I67" s="189" t="s">
        <v>204</v>
      </c>
    </row>
    <row r="68" spans="2:9" ht="19.5" customHeight="1">
      <c r="B68" s="225"/>
      <c r="C68" s="225"/>
      <c r="D68" s="225"/>
      <c r="E68" s="217"/>
      <c r="F68" s="227"/>
      <c r="G68" s="43" t="s">
        <v>49</v>
      </c>
      <c r="H68" s="38">
        <v>4</v>
      </c>
      <c r="I68" s="189"/>
    </row>
    <row r="69" spans="2:9" ht="19.5" customHeight="1">
      <c r="B69" s="225"/>
      <c r="C69" s="225"/>
      <c r="D69" s="225"/>
      <c r="E69" s="217"/>
      <c r="F69" s="227"/>
      <c r="G69" s="43" t="s">
        <v>50</v>
      </c>
      <c r="H69" s="38">
        <v>1</v>
      </c>
      <c r="I69" s="189"/>
    </row>
    <row r="70" spans="2:9" ht="19.5" customHeight="1">
      <c r="B70" s="225"/>
      <c r="C70" s="225"/>
      <c r="D70" s="225"/>
      <c r="E70" s="217"/>
      <c r="F70" s="227"/>
      <c r="G70" s="43" t="s">
        <v>51</v>
      </c>
      <c r="H70" s="38">
        <v>2</v>
      </c>
      <c r="I70" s="189"/>
    </row>
    <row r="71" spans="2:9" ht="19.5" customHeight="1">
      <c r="B71" s="225"/>
      <c r="C71" s="225"/>
      <c r="D71" s="225"/>
      <c r="E71" s="217"/>
      <c r="F71" s="227"/>
      <c r="G71" s="43" t="s">
        <v>52</v>
      </c>
      <c r="H71" s="38">
        <v>1</v>
      </c>
      <c r="I71" s="189"/>
    </row>
    <row r="72" spans="2:9" ht="19.5" customHeight="1">
      <c r="B72" s="225"/>
      <c r="C72" s="225"/>
      <c r="D72" s="225"/>
      <c r="E72" s="217"/>
      <c r="F72" s="227"/>
      <c r="G72" s="43" t="s">
        <v>395</v>
      </c>
      <c r="H72" s="38">
        <v>2</v>
      </c>
      <c r="I72" s="189"/>
    </row>
    <row r="73" spans="2:9" ht="19.5" customHeight="1">
      <c r="B73" s="224"/>
      <c r="C73" s="224"/>
      <c r="D73" s="224"/>
      <c r="E73" s="216" t="s">
        <v>150</v>
      </c>
      <c r="F73" s="226" t="s">
        <v>166</v>
      </c>
      <c r="G73" s="43" t="s">
        <v>384</v>
      </c>
      <c r="H73" s="45"/>
      <c r="I73" s="50"/>
    </row>
    <row r="74" spans="2:9" ht="19.5" customHeight="1">
      <c r="B74" s="225"/>
      <c r="C74" s="225"/>
      <c r="D74" s="225"/>
      <c r="E74" s="217"/>
      <c r="F74" s="227"/>
      <c r="G74" s="43" t="s">
        <v>383</v>
      </c>
      <c r="H74" s="38">
        <v>4</v>
      </c>
      <c r="I74" s="25">
        <v>4</v>
      </c>
    </row>
    <row r="75" spans="2:75" s="1" customFormat="1" ht="17.25" customHeight="1" hidden="1" thickBot="1">
      <c r="B75" s="5"/>
      <c r="C75" s="5"/>
      <c r="D75" s="5"/>
      <c r="E75" s="20"/>
      <c r="F75" s="17"/>
      <c r="G75" s="17"/>
      <c r="H75" s="2"/>
      <c r="I75" s="7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</row>
    <row r="76" spans="2:75" s="1" customFormat="1" ht="15" customHeight="1">
      <c r="B76" s="5"/>
      <c r="C76" s="5"/>
      <c r="D76" s="5"/>
      <c r="E76" s="20"/>
      <c r="F76" s="17"/>
      <c r="G76" s="17"/>
      <c r="H76" s="2"/>
      <c r="I76" s="7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</row>
    <row r="77" spans="2:11" ht="19.5" customHeight="1">
      <c r="B77" s="89">
        <f>SUM(B79:B101)</f>
        <v>0</v>
      </c>
      <c r="C77" s="89">
        <f>SUM(C79:C101)</f>
        <v>0</v>
      </c>
      <c r="D77" s="89">
        <f>SUM(D79:D101)</f>
        <v>0</v>
      </c>
      <c r="E77" s="198" t="s">
        <v>221</v>
      </c>
      <c r="F77" s="199"/>
      <c r="G77" s="88" t="s">
        <v>211</v>
      </c>
      <c r="H77" s="87"/>
      <c r="I77" s="87">
        <v>41</v>
      </c>
      <c r="J77" s="11"/>
      <c r="K77" s="11"/>
    </row>
    <row r="78" spans="2:9" ht="24.75" customHeight="1">
      <c r="B78" s="73" t="s">
        <v>14</v>
      </c>
      <c r="C78" s="27"/>
      <c r="D78" s="27"/>
      <c r="E78" s="56" t="s">
        <v>109</v>
      </c>
      <c r="F78" s="33" t="s">
        <v>15</v>
      </c>
      <c r="G78" s="39"/>
      <c r="H78" s="40"/>
      <c r="I78" s="36"/>
    </row>
    <row r="79" spans="2:9" ht="19.5" customHeight="1">
      <c r="B79" s="224"/>
      <c r="C79" s="224"/>
      <c r="D79" s="224"/>
      <c r="E79" s="216" t="s">
        <v>110</v>
      </c>
      <c r="F79" s="226" t="s">
        <v>167</v>
      </c>
      <c r="G79" s="43" t="s">
        <v>396</v>
      </c>
      <c r="H79" s="45"/>
      <c r="I79" s="45"/>
    </row>
    <row r="80" spans="2:9" ht="19.5" customHeight="1">
      <c r="B80" s="225"/>
      <c r="C80" s="225"/>
      <c r="D80" s="225"/>
      <c r="E80" s="217"/>
      <c r="F80" s="227"/>
      <c r="G80" s="43" t="s">
        <v>54</v>
      </c>
      <c r="H80" s="38">
        <v>2</v>
      </c>
      <c r="I80" s="189" t="s">
        <v>205</v>
      </c>
    </row>
    <row r="81" spans="2:9" ht="19.5" customHeight="1">
      <c r="B81" s="225"/>
      <c r="C81" s="225"/>
      <c r="D81" s="225"/>
      <c r="E81" s="217"/>
      <c r="F81" s="227"/>
      <c r="G81" s="43" t="s">
        <v>55</v>
      </c>
      <c r="H81" s="38">
        <v>3</v>
      </c>
      <c r="I81" s="189"/>
    </row>
    <row r="82" spans="2:9" ht="19.5" customHeight="1">
      <c r="B82" s="225"/>
      <c r="C82" s="225"/>
      <c r="D82" s="225"/>
      <c r="E82" s="217"/>
      <c r="F82" s="227"/>
      <c r="G82" s="43" t="s">
        <v>56</v>
      </c>
      <c r="H82" s="38">
        <v>4</v>
      </c>
      <c r="I82" s="189"/>
    </row>
    <row r="83" spans="2:9" ht="19.5" customHeight="1">
      <c r="B83" s="224"/>
      <c r="C83" s="224"/>
      <c r="D83" s="224"/>
      <c r="E83" s="216" t="s">
        <v>111</v>
      </c>
      <c r="F83" s="226" t="s">
        <v>168</v>
      </c>
      <c r="G83" s="43" t="s">
        <v>398</v>
      </c>
      <c r="H83" s="38">
        <v>3</v>
      </c>
      <c r="I83" s="189" t="s">
        <v>206</v>
      </c>
    </row>
    <row r="84" spans="2:9" ht="19.5" customHeight="1">
      <c r="B84" s="225"/>
      <c r="C84" s="225"/>
      <c r="D84" s="225"/>
      <c r="E84" s="217"/>
      <c r="F84" s="227"/>
      <c r="G84" s="43" t="s">
        <v>397</v>
      </c>
      <c r="H84" s="38">
        <v>4</v>
      </c>
      <c r="I84" s="189"/>
    </row>
    <row r="85" spans="2:9" ht="19.5" customHeight="1">
      <c r="B85" s="224"/>
      <c r="C85" s="224"/>
      <c r="D85" s="224"/>
      <c r="E85" s="216" t="s">
        <v>112</v>
      </c>
      <c r="F85" s="226" t="s">
        <v>169</v>
      </c>
      <c r="G85" s="43" t="s">
        <v>399</v>
      </c>
      <c r="H85" s="38">
        <v>3</v>
      </c>
      <c r="I85" s="189" t="s">
        <v>206</v>
      </c>
    </row>
    <row r="86" spans="2:9" ht="19.5" customHeight="1">
      <c r="B86" s="225"/>
      <c r="C86" s="225"/>
      <c r="D86" s="225"/>
      <c r="E86" s="217"/>
      <c r="F86" s="227"/>
      <c r="G86" s="43" t="s">
        <v>400</v>
      </c>
      <c r="H86" s="38">
        <v>4</v>
      </c>
      <c r="I86" s="189"/>
    </row>
    <row r="87" spans="2:9" ht="19.5" customHeight="1">
      <c r="B87" s="224"/>
      <c r="C87" s="224"/>
      <c r="D87" s="224"/>
      <c r="E87" s="216" t="s">
        <v>113</v>
      </c>
      <c r="F87" s="226" t="s">
        <v>170</v>
      </c>
      <c r="G87" s="43" t="s">
        <v>401</v>
      </c>
      <c r="H87" s="38">
        <v>3</v>
      </c>
      <c r="I87" s="189" t="s">
        <v>206</v>
      </c>
    </row>
    <row r="88" spans="2:9" ht="19.5" customHeight="1">
      <c r="B88" s="225"/>
      <c r="C88" s="225"/>
      <c r="D88" s="225"/>
      <c r="E88" s="217"/>
      <c r="F88" s="227"/>
      <c r="G88" s="43" t="s">
        <v>402</v>
      </c>
      <c r="H88" s="38">
        <v>4</v>
      </c>
      <c r="I88" s="189"/>
    </row>
    <row r="89" spans="2:9" ht="19.5" customHeight="1">
      <c r="B89" s="224"/>
      <c r="C89" s="224"/>
      <c r="D89" s="224"/>
      <c r="E89" s="216" t="s">
        <v>114</v>
      </c>
      <c r="F89" s="226" t="s">
        <v>171</v>
      </c>
      <c r="G89" s="43" t="s">
        <v>403</v>
      </c>
      <c r="H89" s="38">
        <v>3</v>
      </c>
      <c r="I89" s="189" t="s">
        <v>207</v>
      </c>
    </row>
    <row r="90" spans="2:9" ht="19.5" customHeight="1">
      <c r="B90" s="225"/>
      <c r="C90" s="225"/>
      <c r="D90" s="225"/>
      <c r="E90" s="217"/>
      <c r="F90" s="227"/>
      <c r="G90" s="43" t="s">
        <v>404</v>
      </c>
      <c r="H90" s="38">
        <v>4</v>
      </c>
      <c r="I90" s="189"/>
    </row>
    <row r="91" spans="2:9" ht="19.5" customHeight="1">
      <c r="B91" s="225"/>
      <c r="C91" s="225"/>
      <c r="D91" s="225"/>
      <c r="E91" s="217"/>
      <c r="F91" s="227"/>
      <c r="G91" s="43" t="s">
        <v>405</v>
      </c>
      <c r="H91" s="38">
        <v>5</v>
      </c>
      <c r="I91" s="189"/>
    </row>
    <row r="92" spans="2:9" ht="19.5" customHeight="1">
      <c r="B92" s="224"/>
      <c r="C92" s="224"/>
      <c r="D92" s="224"/>
      <c r="E92" s="216" t="s">
        <v>115</v>
      </c>
      <c r="F92" s="226" t="s">
        <v>172</v>
      </c>
      <c r="G92" s="43" t="s">
        <v>57</v>
      </c>
      <c r="H92" s="38">
        <v>1</v>
      </c>
      <c r="I92" s="189" t="s">
        <v>208</v>
      </c>
    </row>
    <row r="93" spans="2:9" ht="19.5" customHeight="1">
      <c r="B93" s="225"/>
      <c r="C93" s="225"/>
      <c r="D93" s="225"/>
      <c r="E93" s="217"/>
      <c r="F93" s="227"/>
      <c r="G93" s="43" t="s">
        <v>406</v>
      </c>
      <c r="H93" s="38">
        <v>3</v>
      </c>
      <c r="I93" s="189"/>
    </row>
    <row r="94" spans="2:9" ht="19.5" customHeight="1">
      <c r="B94" s="225"/>
      <c r="C94" s="225"/>
      <c r="D94" s="225"/>
      <c r="E94" s="217"/>
      <c r="F94" s="227"/>
      <c r="G94" s="43" t="s">
        <v>304</v>
      </c>
      <c r="H94" s="38">
        <v>5</v>
      </c>
      <c r="I94" s="189"/>
    </row>
    <row r="95" spans="2:9" ht="19.5" customHeight="1">
      <c r="B95" s="224"/>
      <c r="C95" s="224"/>
      <c r="D95" s="224"/>
      <c r="E95" s="216" t="s">
        <v>116</v>
      </c>
      <c r="F95" s="226" t="s">
        <v>173</v>
      </c>
      <c r="G95" s="43" t="s">
        <v>58</v>
      </c>
      <c r="H95" s="38">
        <v>1</v>
      </c>
      <c r="I95" s="189" t="s">
        <v>208</v>
      </c>
    </row>
    <row r="96" spans="2:9" ht="19.5" customHeight="1">
      <c r="B96" s="225"/>
      <c r="C96" s="225"/>
      <c r="D96" s="225"/>
      <c r="E96" s="217"/>
      <c r="F96" s="227"/>
      <c r="G96" s="43" t="s">
        <v>305</v>
      </c>
      <c r="H96" s="38">
        <v>3</v>
      </c>
      <c r="I96" s="189"/>
    </row>
    <row r="97" spans="2:9" ht="19.5" customHeight="1">
      <c r="B97" s="225"/>
      <c r="C97" s="225"/>
      <c r="D97" s="225"/>
      <c r="E97" s="217"/>
      <c r="F97" s="227"/>
      <c r="G97" s="43" t="s">
        <v>306</v>
      </c>
      <c r="H97" s="38">
        <v>5</v>
      </c>
      <c r="I97" s="189"/>
    </row>
    <row r="98" spans="2:9" ht="19.5" customHeight="1">
      <c r="B98" s="224"/>
      <c r="C98" s="224"/>
      <c r="D98" s="224"/>
      <c r="E98" s="216" t="s">
        <v>117</v>
      </c>
      <c r="F98" s="226" t="s">
        <v>174</v>
      </c>
      <c r="G98" s="43" t="s">
        <v>59</v>
      </c>
      <c r="H98" s="38">
        <v>1</v>
      </c>
      <c r="I98" s="189" t="s">
        <v>208</v>
      </c>
    </row>
    <row r="99" spans="2:9" ht="19.5" customHeight="1">
      <c r="B99" s="225"/>
      <c r="C99" s="225"/>
      <c r="D99" s="225"/>
      <c r="E99" s="217"/>
      <c r="F99" s="227"/>
      <c r="G99" s="43" t="s">
        <v>60</v>
      </c>
      <c r="H99" s="38">
        <v>3</v>
      </c>
      <c r="I99" s="189"/>
    </row>
    <row r="100" spans="2:9" ht="19.5" customHeight="1">
      <c r="B100" s="225"/>
      <c r="C100" s="225"/>
      <c r="D100" s="225"/>
      <c r="E100" s="217"/>
      <c r="F100" s="227"/>
      <c r="G100" s="43" t="s">
        <v>307</v>
      </c>
      <c r="H100" s="38">
        <v>5</v>
      </c>
      <c r="I100" s="189"/>
    </row>
    <row r="101" spans="2:9" ht="19.5" customHeight="1">
      <c r="B101" s="224"/>
      <c r="C101" s="224"/>
      <c r="D101" s="224"/>
      <c r="E101" s="216" t="s">
        <v>118</v>
      </c>
      <c r="F101" s="226" t="s">
        <v>175</v>
      </c>
      <c r="G101" s="43" t="s">
        <v>61</v>
      </c>
      <c r="H101" s="38">
        <v>1</v>
      </c>
      <c r="I101" s="189" t="s">
        <v>208</v>
      </c>
    </row>
    <row r="102" spans="2:9" ht="19.5" customHeight="1">
      <c r="B102" s="225"/>
      <c r="C102" s="225"/>
      <c r="D102" s="225"/>
      <c r="E102" s="217"/>
      <c r="F102" s="227"/>
      <c r="G102" s="43" t="s">
        <v>62</v>
      </c>
      <c r="H102" s="38">
        <v>3</v>
      </c>
      <c r="I102" s="189"/>
    </row>
    <row r="103" spans="2:9" ht="19.5" customHeight="1">
      <c r="B103" s="225"/>
      <c r="C103" s="225"/>
      <c r="D103" s="225"/>
      <c r="E103" s="217"/>
      <c r="F103" s="227"/>
      <c r="G103" s="43" t="s">
        <v>308</v>
      </c>
      <c r="H103" s="38">
        <v>5</v>
      </c>
      <c r="I103" s="189"/>
    </row>
    <row r="104" spans="2:75" s="4" customFormat="1" ht="15" customHeight="1">
      <c r="B104" s="8"/>
      <c r="C104" s="8"/>
      <c r="D104" s="8"/>
      <c r="E104" s="21"/>
      <c r="F104" s="18"/>
      <c r="G104" s="18"/>
      <c r="H104" s="3"/>
      <c r="I104" s="8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</row>
    <row r="105" spans="2:11" ht="19.5" customHeight="1">
      <c r="B105" s="89">
        <f>SUM(B106:B120)</f>
        <v>0</v>
      </c>
      <c r="C105" s="89">
        <f>SUM(C106:C120)</f>
        <v>0</v>
      </c>
      <c r="D105" s="89">
        <f>SUM(D106:D120)</f>
        <v>0</v>
      </c>
      <c r="E105" s="198" t="s">
        <v>379</v>
      </c>
      <c r="F105" s="199"/>
      <c r="G105" s="88" t="s">
        <v>211</v>
      </c>
      <c r="H105" s="87"/>
      <c r="I105" s="87">
        <v>30</v>
      </c>
      <c r="J105" s="11"/>
      <c r="K105" s="11"/>
    </row>
    <row r="106" spans="2:9" ht="19.5" customHeight="1">
      <c r="B106" s="253"/>
      <c r="C106" s="253"/>
      <c r="D106" s="253"/>
      <c r="E106" s="216" t="s">
        <v>119</v>
      </c>
      <c r="F106" s="226" t="s">
        <v>176</v>
      </c>
      <c r="G106" s="51" t="s">
        <v>407</v>
      </c>
      <c r="H106" s="52"/>
      <c r="I106" s="52"/>
    </row>
    <row r="107" spans="2:9" ht="19.5" customHeight="1">
      <c r="B107" s="225"/>
      <c r="C107" s="225"/>
      <c r="D107" s="225"/>
      <c r="E107" s="217"/>
      <c r="F107" s="227"/>
      <c r="G107" s="43" t="s">
        <v>63</v>
      </c>
      <c r="H107" s="38">
        <v>2</v>
      </c>
      <c r="I107" s="189" t="s">
        <v>199</v>
      </c>
    </row>
    <row r="108" spans="2:9" ht="19.5" customHeight="1">
      <c r="B108" s="225"/>
      <c r="C108" s="225"/>
      <c r="D108" s="225"/>
      <c r="E108" s="217"/>
      <c r="F108" s="227"/>
      <c r="G108" s="43" t="s">
        <v>64</v>
      </c>
      <c r="H108" s="38">
        <v>3</v>
      </c>
      <c r="I108" s="189"/>
    </row>
    <row r="109" spans="2:9" ht="24.75" customHeight="1">
      <c r="B109" s="96"/>
      <c r="C109" s="96"/>
      <c r="D109" s="96"/>
      <c r="E109" s="57" t="s">
        <v>120</v>
      </c>
      <c r="F109" s="34" t="s">
        <v>177</v>
      </c>
      <c r="G109" s="49"/>
      <c r="H109" s="38">
        <v>2</v>
      </c>
      <c r="I109" s="25">
        <v>2</v>
      </c>
    </row>
    <row r="110" spans="2:9" ht="24.75" customHeight="1">
      <c r="B110" s="96"/>
      <c r="C110" s="96"/>
      <c r="D110" s="96"/>
      <c r="E110" s="57" t="s">
        <v>121</v>
      </c>
      <c r="F110" s="34" t="s">
        <v>178</v>
      </c>
      <c r="G110" s="49"/>
      <c r="H110" s="38">
        <v>2</v>
      </c>
      <c r="I110" s="25">
        <v>2</v>
      </c>
    </row>
    <row r="111" spans="2:9" ht="24.75" customHeight="1">
      <c r="B111" s="96"/>
      <c r="C111" s="96"/>
      <c r="D111" s="96"/>
      <c r="E111" s="57" t="s">
        <v>122</v>
      </c>
      <c r="F111" s="34" t="s">
        <v>179</v>
      </c>
      <c r="G111" s="49"/>
      <c r="H111" s="38">
        <v>2</v>
      </c>
      <c r="I111" s="25">
        <v>2</v>
      </c>
    </row>
    <row r="112" spans="2:9" ht="24.75" customHeight="1">
      <c r="B112" s="96"/>
      <c r="C112" s="96"/>
      <c r="D112" s="96"/>
      <c r="E112" s="57" t="s">
        <v>123</v>
      </c>
      <c r="F112" s="34" t="s">
        <v>180</v>
      </c>
      <c r="G112" s="49"/>
      <c r="H112" s="38">
        <v>2</v>
      </c>
      <c r="I112" s="25">
        <v>2</v>
      </c>
    </row>
    <row r="113" spans="2:9" ht="24.75" customHeight="1">
      <c r="B113" s="96"/>
      <c r="C113" s="96"/>
      <c r="D113" s="96"/>
      <c r="E113" s="57" t="s">
        <v>124</v>
      </c>
      <c r="F113" s="34" t="s">
        <v>181</v>
      </c>
      <c r="G113" s="49"/>
      <c r="H113" s="38">
        <v>2</v>
      </c>
      <c r="I113" s="25">
        <v>2</v>
      </c>
    </row>
    <row r="114" spans="2:9" ht="19.5" customHeight="1">
      <c r="B114" s="224"/>
      <c r="C114" s="224"/>
      <c r="D114" s="224"/>
      <c r="E114" s="216" t="s">
        <v>125</v>
      </c>
      <c r="F114" s="226" t="s">
        <v>182</v>
      </c>
      <c r="G114" s="43" t="s">
        <v>65</v>
      </c>
      <c r="H114" s="38">
        <v>3</v>
      </c>
      <c r="I114" s="189" t="s">
        <v>206</v>
      </c>
    </row>
    <row r="115" spans="2:9" ht="19.5" customHeight="1">
      <c r="B115" s="225"/>
      <c r="C115" s="225"/>
      <c r="D115" s="225"/>
      <c r="E115" s="217"/>
      <c r="F115" s="227"/>
      <c r="G115" s="43" t="s">
        <v>66</v>
      </c>
      <c r="H115" s="38">
        <v>4</v>
      </c>
      <c r="I115" s="189"/>
    </row>
    <row r="116" spans="2:9" ht="24.75" customHeight="1">
      <c r="B116" s="96"/>
      <c r="C116" s="96"/>
      <c r="D116" s="96"/>
      <c r="E116" s="57" t="s">
        <v>126</v>
      </c>
      <c r="F116" s="34" t="s">
        <v>183</v>
      </c>
      <c r="G116" s="49"/>
      <c r="H116" s="38">
        <v>4</v>
      </c>
      <c r="I116" s="25">
        <v>4</v>
      </c>
    </row>
    <row r="117" spans="2:9" ht="24.75" customHeight="1">
      <c r="B117" s="96"/>
      <c r="C117" s="96"/>
      <c r="D117" s="96"/>
      <c r="E117" s="57" t="s">
        <v>127</v>
      </c>
      <c r="F117" s="34" t="s">
        <v>184</v>
      </c>
      <c r="G117" s="49"/>
      <c r="H117" s="38">
        <v>4</v>
      </c>
      <c r="I117" s="25">
        <v>4</v>
      </c>
    </row>
    <row r="118" spans="2:9" ht="19.5" customHeight="1">
      <c r="B118" s="224"/>
      <c r="C118" s="224"/>
      <c r="D118" s="224"/>
      <c r="E118" s="216" t="s">
        <v>128</v>
      </c>
      <c r="F118" s="226" t="s">
        <v>185</v>
      </c>
      <c r="G118" s="43" t="s">
        <v>67</v>
      </c>
      <c r="H118" s="38">
        <v>1</v>
      </c>
      <c r="I118" s="189" t="s">
        <v>209</v>
      </c>
    </row>
    <row r="119" spans="2:9" ht="19.5" customHeight="1">
      <c r="B119" s="225"/>
      <c r="C119" s="225"/>
      <c r="D119" s="225"/>
      <c r="E119" s="217"/>
      <c r="F119" s="227"/>
      <c r="G119" s="43" t="s">
        <v>68</v>
      </c>
      <c r="H119" s="38">
        <v>2</v>
      </c>
      <c r="I119" s="189"/>
    </row>
    <row r="120" spans="2:9" ht="24.75" customHeight="1">
      <c r="B120" s="96"/>
      <c r="C120" s="96"/>
      <c r="D120" s="96"/>
      <c r="E120" s="57" t="s">
        <v>129</v>
      </c>
      <c r="F120" s="34" t="s">
        <v>186</v>
      </c>
      <c r="G120" s="49"/>
      <c r="H120" s="38">
        <v>3</v>
      </c>
      <c r="I120" s="25">
        <v>3</v>
      </c>
    </row>
    <row r="121" spans="2:75" s="1" customFormat="1" ht="18" customHeight="1" hidden="1" thickBot="1">
      <c r="B121" s="5"/>
      <c r="C121" s="5"/>
      <c r="D121" s="5"/>
      <c r="E121" s="20"/>
      <c r="F121" s="17"/>
      <c r="G121" s="17"/>
      <c r="H121" s="2"/>
      <c r="I121" s="7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</row>
    <row r="122" spans="2:75" s="1" customFormat="1" ht="15" customHeight="1">
      <c r="B122" s="5"/>
      <c r="C122" s="5"/>
      <c r="D122" s="5"/>
      <c r="E122" s="20"/>
      <c r="F122" s="17"/>
      <c r="G122" s="17"/>
      <c r="H122" s="2"/>
      <c r="I122" s="7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</row>
    <row r="123" spans="2:11" ht="19.5" customHeight="1">
      <c r="B123" s="89">
        <f>SUM(B127:B134)</f>
        <v>0</v>
      </c>
      <c r="C123" s="89">
        <f>SUM(C127:C134)</f>
        <v>0</v>
      </c>
      <c r="D123" s="89">
        <f>SUM(D127:D134)</f>
        <v>0</v>
      </c>
      <c r="E123" s="198" t="s">
        <v>220</v>
      </c>
      <c r="F123" s="199"/>
      <c r="G123" s="88" t="s">
        <v>211</v>
      </c>
      <c r="H123" s="87"/>
      <c r="I123" s="87">
        <v>17</v>
      </c>
      <c r="J123" s="11"/>
      <c r="K123" s="11"/>
    </row>
    <row r="124" spans="2:9" ht="24.75" customHeight="1">
      <c r="B124" s="73" t="s">
        <v>14</v>
      </c>
      <c r="C124" s="27"/>
      <c r="D124" s="27"/>
      <c r="E124" s="58" t="s">
        <v>130</v>
      </c>
      <c r="F124" s="35" t="s">
        <v>0</v>
      </c>
      <c r="G124" s="39"/>
      <c r="H124" s="40"/>
      <c r="I124" s="36"/>
    </row>
    <row r="125" spans="2:9" ht="24.75" customHeight="1">
      <c r="B125" s="26" t="s">
        <v>14</v>
      </c>
      <c r="C125" s="28"/>
      <c r="D125" s="28"/>
      <c r="E125" s="58" t="s">
        <v>131</v>
      </c>
      <c r="F125" s="35" t="s">
        <v>16</v>
      </c>
      <c r="G125" s="41"/>
      <c r="H125" s="42"/>
      <c r="I125" s="37"/>
    </row>
    <row r="126" spans="2:9" ht="24.75" customHeight="1">
      <c r="B126" s="26" t="s">
        <v>14</v>
      </c>
      <c r="C126" s="28"/>
      <c r="D126" s="28"/>
      <c r="E126" s="58" t="s">
        <v>132</v>
      </c>
      <c r="F126" s="35" t="s">
        <v>17</v>
      </c>
      <c r="G126" s="41"/>
      <c r="H126" s="42"/>
      <c r="I126" s="37"/>
    </row>
    <row r="127" spans="2:9" ht="19.5" customHeight="1">
      <c r="B127" s="224"/>
      <c r="C127" s="224"/>
      <c r="D127" s="224"/>
      <c r="E127" s="216" t="s">
        <v>133</v>
      </c>
      <c r="F127" s="226" t="s">
        <v>187</v>
      </c>
      <c r="G127" s="43" t="s">
        <v>45</v>
      </c>
      <c r="H127" s="38">
        <v>3</v>
      </c>
      <c r="I127" s="189" t="s">
        <v>207</v>
      </c>
    </row>
    <row r="128" spans="2:9" ht="19.5" customHeight="1">
      <c r="B128" s="225"/>
      <c r="C128" s="225"/>
      <c r="D128" s="225"/>
      <c r="E128" s="217"/>
      <c r="F128" s="227"/>
      <c r="G128" s="43" t="s">
        <v>46</v>
      </c>
      <c r="H128" s="38">
        <v>4</v>
      </c>
      <c r="I128" s="189"/>
    </row>
    <row r="129" spans="2:9" ht="19.5" customHeight="1">
      <c r="B129" s="225"/>
      <c r="C129" s="225"/>
      <c r="D129" s="225"/>
      <c r="E129" s="217"/>
      <c r="F129" s="227"/>
      <c r="G129" s="43" t="s">
        <v>47</v>
      </c>
      <c r="H129" s="38">
        <v>5</v>
      </c>
      <c r="I129" s="189"/>
    </row>
    <row r="130" spans="2:9" ht="19.5" customHeight="1">
      <c r="B130" s="224"/>
      <c r="C130" s="224"/>
      <c r="D130" s="224"/>
      <c r="E130" s="216" t="s">
        <v>134</v>
      </c>
      <c r="F130" s="226" t="s">
        <v>188</v>
      </c>
      <c r="G130" s="43" t="s">
        <v>408</v>
      </c>
      <c r="H130" s="38">
        <v>3</v>
      </c>
      <c r="I130" s="189" t="s">
        <v>206</v>
      </c>
    </row>
    <row r="131" spans="2:9" ht="19.5" customHeight="1">
      <c r="B131" s="225"/>
      <c r="C131" s="225"/>
      <c r="D131" s="225"/>
      <c r="E131" s="217"/>
      <c r="F131" s="227"/>
      <c r="G131" s="43" t="s">
        <v>409</v>
      </c>
      <c r="H131" s="38">
        <v>4</v>
      </c>
      <c r="I131" s="189"/>
    </row>
    <row r="132" spans="2:9" ht="19.5" customHeight="1">
      <c r="B132" s="224"/>
      <c r="C132" s="224"/>
      <c r="D132" s="224"/>
      <c r="E132" s="216" t="s">
        <v>135</v>
      </c>
      <c r="F132" s="226" t="s">
        <v>189</v>
      </c>
      <c r="G132" s="43" t="s">
        <v>410</v>
      </c>
      <c r="H132" s="38">
        <v>3</v>
      </c>
      <c r="I132" s="189" t="s">
        <v>206</v>
      </c>
    </row>
    <row r="133" spans="2:9" ht="19.5" customHeight="1">
      <c r="B133" s="225"/>
      <c r="C133" s="225"/>
      <c r="D133" s="225"/>
      <c r="E133" s="217"/>
      <c r="F133" s="227"/>
      <c r="G133" s="43" t="s">
        <v>411</v>
      </c>
      <c r="H133" s="38">
        <v>4</v>
      </c>
      <c r="I133" s="189"/>
    </row>
    <row r="134" spans="2:9" ht="19.5" customHeight="1">
      <c r="B134" s="224"/>
      <c r="C134" s="224"/>
      <c r="D134" s="224"/>
      <c r="E134" s="216" t="s">
        <v>136</v>
      </c>
      <c r="F134" s="226" t="s">
        <v>190</v>
      </c>
      <c r="G134" s="43" t="s">
        <v>310</v>
      </c>
      <c r="H134" s="38">
        <v>2</v>
      </c>
      <c r="I134" s="189" t="s">
        <v>205</v>
      </c>
    </row>
    <row r="135" spans="2:9" ht="19.5" customHeight="1">
      <c r="B135" s="225"/>
      <c r="C135" s="225"/>
      <c r="D135" s="225"/>
      <c r="E135" s="217"/>
      <c r="F135" s="227"/>
      <c r="G135" s="43" t="s">
        <v>311</v>
      </c>
      <c r="H135" s="38">
        <v>3</v>
      </c>
      <c r="I135" s="189"/>
    </row>
    <row r="136" spans="2:9" ht="19.5" customHeight="1">
      <c r="B136" s="225"/>
      <c r="C136" s="225"/>
      <c r="D136" s="225"/>
      <c r="E136" s="217"/>
      <c r="F136" s="227"/>
      <c r="G136" s="43" t="s">
        <v>312</v>
      </c>
      <c r="H136" s="38">
        <v>4</v>
      </c>
      <c r="I136" s="189"/>
    </row>
    <row r="137" spans="2:75" s="1" customFormat="1" ht="18" customHeight="1" hidden="1" thickBot="1">
      <c r="B137" s="5"/>
      <c r="C137" s="5"/>
      <c r="D137" s="5"/>
      <c r="E137" s="20"/>
      <c r="F137" s="17"/>
      <c r="G137" s="17"/>
      <c r="H137" s="2"/>
      <c r="I137" s="7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</row>
    <row r="138" spans="2:75" s="1" customFormat="1" ht="15" customHeight="1">
      <c r="B138" s="5"/>
      <c r="C138" s="5"/>
      <c r="D138" s="5"/>
      <c r="E138" s="20"/>
      <c r="F138" s="17"/>
      <c r="G138" s="17"/>
      <c r="H138" s="2"/>
      <c r="I138" s="7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</row>
    <row r="139" spans="2:11" ht="19.5" customHeight="1">
      <c r="B139" s="89">
        <f>SUM(B142:B154)</f>
        <v>0</v>
      </c>
      <c r="C139" s="89">
        <f>SUM(C142:C154)</f>
        <v>0</v>
      </c>
      <c r="D139" s="89">
        <f>SUM(D142:D154)</f>
        <v>0</v>
      </c>
      <c r="E139" s="198" t="s">
        <v>225</v>
      </c>
      <c r="F139" s="199"/>
      <c r="G139" s="88" t="s">
        <v>211</v>
      </c>
      <c r="H139" s="87"/>
      <c r="I139" s="87">
        <v>22</v>
      </c>
      <c r="J139" s="11"/>
      <c r="K139" s="11"/>
    </row>
    <row r="140" spans="2:9" ht="24.75" customHeight="1">
      <c r="B140" s="73" t="s">
        <v>14</v>
      </c>
      <c r="C140" s="27"/>
      <c r="D140" s="27"/>
      <c r="E140" s="56" t="s">
        <v>137</v>
      </c>
      <c r="F140" s="33" t="s">
        <v>11</v>
      </c>
      <c r="G140" s="39"/>
      <c r="H140" s="40"/>
      <c r="I140" s="36"/>
    </row>
    <row r="141" spans="2:9" ht="24.75" customHeight="1">
      <c r="B141" s="26" t="s">
        <v>14</v>
      </c>
      <c r="C141" s="28"/>
      <c r="D141" s="28"/>
      <c r="E141" s="56" t="s">
        <v>138</v>
      </c>
      <c r="F141" s="33" t="s">
        <v>12</v>
      </c>
      <c r="G141" s="41"/>
      <c r="H141" s="42"/>
      <c r="I141" s="37"/>
    </row>
    <row r="142" spans="2:9" ht="19.5" customHeight="1">
      <c r="B142" s="224"/>
      <c r="C142" s="224"/>
      <c r="D142" s="224"/>
      <c r="E142" s="216" t="s">
        <v>139</v>
      </c>
      <c r="F142" s="226" t="s">
        <v>191</v>
      </c>
      <c r="G142" s="43" t="s">
        <v>412</v>
      </c>
      <c r="H142" s="38">
        <v>3</v>
      </c>
      <c r="I142" s="191" t="s">
        <v>207</v>
      </c>
    </row>
    <row r="143" spans="2:9" ht="19.5" customHeight="1">
      <c r="B143" s="225"/>
      <c r="C143" s="225"/>
      <c r="D143" s="225"/>
      <c r="E143" s="217"/>
      <c r="F143" s="227"/>
      <c r="G143" s="43" t="s">
        <v>413</v>
      </c>
      <c r="H143" s="38">
        <v>4</v>
      </c>
      <c r="I143" s="191"/>
    </row>
    <row r="144" spans="2:9" ht="19.5" customHeight="1">
      <c r="B144" s="225"/>
      <c r="C144" s="225"/>
      <c r="D144" s="225"/>
      <c r="E144" s="217"/>
      <c r="F144" s="227"/>
      <c r="G144" s="43" t="s">
        <v>414</v>
      </c>
      <c r="H144" s="38">
        <v>5</v>
      </c>
      <c r="I144" s="191"/>
    </row>
    <row r="145" spans="2:9" ht="19.5" customHeight="1">
      <c r="B145" s="224"/>
      <c r="C145" s="224"/>
      <c r="D145" s="224"/>
      <c r="E145" s="216" t="s">
        <v>140</v>
      </c>
      <c r="F145" s="226" t="s">
        <v>192</v>
      </c>
      <c r="G145" s="43" t="s">
        <v>69</v>
      </c>
      <c r="H145" s="38">
        <v>4</v>
      </c>
      <c r="I145" s="189" t="s">
        <v>201</v>
      </c>
    </row>
    <row r="146" spans="2:9" ht="19.5" customHeight="1">
      <c r="B146" s="225"/>
      <c r="C146" s="225"/>
      <c r="D146" s="225"/>
      <c r="E146" s="217"/>
      <c r="F146" s="227"/>
      <c r="G146" s="43" t="s">
        <v>70</v>
      </c>
      <c r="H146" s="38">
        <v>5</v>
      </c>
      <c r="I146" s="189"/>
    </row>
    <row r="147" spans="2:9" ht="19.5" customHeight="1">
      <c r="B147" s="224"/>
      <c r="C147" s="224"/>
      <c r="D147" s="224"/>
      <c r="E147" s="216" t="s">
        <v>141</v>
      </c>
      <c r="F147" s="226" t="s">
        <v>193</v>
      </c>
      <c r="G147" s="43" t="s">
        <v>313</v>
      </c>
      <c r="H147" s="38">
        <v>2</v>
      </c>
      <c r="I147" s="191" t="s">
        <v>205</v>
      </c>
    </row>
    <row r="148" spans="2:9" ht="19.5" customHeight="1">
      <c r="B148" s="225"/>
      <c r="C148" s="225"/>
      <c r="D148" s="225"/>
      <c r="E148" s="217"/>
      <c r="F148" s="227"/>
      <c r="G148" s="43" t="s">
        <v>315</v>
      </c>
      <c r="H148" s="38">
        <v>3</v>
      </c>
      <c r="I148" s="191"/>
    </row>
    <row r="149" spans="2:9" ht="19.5" customHeight="1">
      <c r="B149" s="225"/>
      <c r="C149" s="225"/>
      <c r="D149" s="225"/>
      <c r="E149" s="217"/>
      <c r="F149" s="227"/>
      <c r="G149" s="43" t="s">
        <v>314</v>
      </c>
      <c r="H149" s="38">
        <v>4</v>
      </c>
      <c r="I149" s="191"/>
    </row>
    <row r="150" spans="2:9" ht="19.5" customHeight="1">
      <c r="B150" s="224"/>
      <c r="C150" s="224"/>
      <c r="D150" s="224"/>
      <c r="E150" s="216" t="s">
        <v>142</v>
      </c>
      <c r="F150" s="226" t="s">
        <v>194</v>
      </c>
      <c r="G150" s="43" t="s">
        <v>316</v>
      </c>
      <c r="H150" s="38">
        <v>3</v>
      </c>
      <c r="I150" s="191" t="s">
        <v>206</v>
      </c>
    </row>
    <row r="151" spans="2:9" ht="19.5" customHeight="1">
      <c r="B151" s="225"/>
      <c r="C151" s="225"/>
      <c r="D151" s="225"/>
      <c r="E151" s="217"/>
      <c r="F151" s="227"/>
      <c r="G151" s="43" t="s">
        <v>317</v>
      </c>
      <c r="H151" s="38">
        <v>4</v>
      </c>
      <c r="I151" s="191"/>
    </row>
    <row r="152" spans="2:9" ht="19.5" customHeight="1">
      <c r="B152" s="225"/>
      <c r="C152" s="225"/>
      <c r="D152" s="225"/>
      <c r="E152" s="217"/>
      <c r="F152" s="227"/>
      <c r="G152" s="43" t="s">
        <v>318</v>
      </c>
      <c r="H152" s="38">
        <v>3</v>
      </c>
      <c r="I152" s="191"/>
    </row>
    <row r="153" spans="2:9" ht="19.5" customHeight="1">
      <c r="B153" s="225"/>
      <c r="C153" s="225"/>
      <c r="D153" s="225"/>
      <c r="E153" s="217"/>
      <c r="F153" s="227"/>
      <c r="G153" s="43" t="s">
        <v>319</v>
      </c>
      <c r="H153" s="38">
        <v>4</v>
      </c>
      <c r="I153" s="191"/>
    </row>
    <row r="154" spans="2:9" ht="19.5" customHeight="1">
      <c r="B154" s="224"/>
      <c r="C154" s="224"/>
      <c r="D154" s="224"/>
      <c r="E154" s="216" t="s">
        <v>143</v>
      </c>
      <c r="F154" s="226" t="s">
        <v>381</v>
      </c>
      <c r="G154" s="43" t="s">
        <v>71</v>
      </c>
      <c r="H154" s="38">
        <v>2</v>
      </c>
      <c r="I154" s="191" t="s">
        <v>205</v>
      </c>
    </row>
    <row r="155" spans="2:9" ht="19.5" customHeight="1">
      <c r="B155" s="225"/>
      <c r="C155" s="225"/>
      <c r="D155" s="225"/>
      <c r="E155" s="217"/>
      <c r="F155" s="227"/>
      <c r="G155" s="43" t="s">
        <v>72</v>
      </c>
      <c r="H155" s="38">
        <v>3</v>
      </c>
      <c r="I155" s="191"/>
    </row>
    <row r="156" spans="2:9" ht="19.5" customHeight="1">
      <c r="B156" s="225"/>
      <c r="C156" s="225"/>
      <c r="D156" s="225"/>
      <c r="E156" s="217"/>
      <c r="F156" s="227"/>
      <c r="G156" s="43" t="s">
        <v>73</v>
      </c>
      <c r="H156" s="38">
        <v>4</v>
      </c>
      <c r="I156" s="191"/>
    </row>
    <row r="157" spans="2:75" s="1" customFormat="1" ht="16.5" customHeight="1" hidden="1" thickBot="1">
      <c r="B157" s="5"/>
      <c r="C157" s="5"/>
      <c r="D157" s="5"/>
      <c r="E157" s="20"/>
      <c r="F157" s="17"/>
      <c r="G157" s="17"/>
      <c r="H157" s="2"/>
      <c r="I157" s="7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</row>
    <row r="158" spans="2:75" s="1" customFormat="1" ht="15" customHeight="1">
      <c r="B158" s="5"/>
      <c r="C158" s="5"/>
      <c r="D158" s="5"/>
      <c r="E158" s="20"/>
      <c r="F158" s="17"/>
      <c r="G158" s="17"/>
      <c r="H158" s="2"/>
      <c r="I158" s="7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</row>
    <row r="159" spans="2:11" ht="19.5" customHeight="1">
      <c r="B159" s="89">
        <f>SUM(B160:B163)</f>
        <v>0</v>
      </c>
      <c r="C159" s="89">
        <f>SUM(C160:C163)</f>
        <v>0</v>
      </c>
      <c r="D159" s="89">
        <f>SUM(D160:D163)</f>
        <v>0</v>
      </c>
      <c r="E159" s="198" t="s">
        <v>226</v>
      </c>
      <c r="F159" s="199"/>
      <c r="G159" s="88" t="s">
        <v>211</v>
      </c>
      <c r="H159" s="87"/>
      <c r="I159" s="87">
        <v>11</v>
      </c>
      <c r="J159" s="11"/>
      <c r="K159" s="11"/>
    </row>
    <row r="160" spans="2:9" ht="19.5" customHeight="1">
      <c r="B160" s="253"/>
      <c r="C160" s="253"/>
      <c r="D160" s="253"/>
      <c r="E160" s="216" t="s">
        <v>144</v>
      </c>
      <c r="F160" s="226" t="s">
        <v>195</v>
      </c>
      <c r="G160" s="51" t="s">
        <v>74</v>
      </c>
      <c r="H160" s="53">
        <v>3</v>
      </c>
      <c r="I160" s="190" t="s">
        <v>206</v>
      </c>
    </row>
    <row r="161" spans="2:9" ht="19.5" customHeight="1">
      <c r="B161" s="225"/>
      <c r="C161" s="225"/>
      <c r="D161" s="225"/>
      <c r="E161" s="217"/>
      <c r="F161" s="227"/>
      <c r="G161" s="43" t="s">
        <v>75</v>
      </c>
      <c r="H161" s="38">
        <v>4</v>
      </c>
      <c r="I161" s="189"/>
    </row>
    <row r="162" spans="2:9" ht="24.75" customHeight="1">
      <c r="B162" s="96"/>
      <c r="C162" s="96"/>
      <c r="D162" s="96"/>
      <c r="E162" s="57" t="s">
        <v>145</v>
      </c>
      <c r="F162" s="34" t="s">
        <v>196</v>
      </c>
      <c r="G162" s="49"/>
      <c r="H162" s="38">
        <v>3</v>
      </c>
      <c r="I162" s="25">
        <v>3</v>
      </c>
    </row>
    <row r="163" spans="2:9" ht="24.75" customHeight="1">
      <c r="B163" s="96"/>
      <c r="C163" s="96"/>
      <c r="D163" s="96"/>
      <c r="E163" s="57" t="s">
        <v>146</v>
      </c>
      <c r="F163" s="34" t="s">
        <v>197</v>
      </c>
      <c r="G163" s="49"/>
      <c r="H163" s="38">
        <v>4</v>
      </c>
      <c r="I163" s="25">
        <v>4</v>
      </c>
    </row>
    <row r="164" spans="2:75" s="1" customFormat="1" ht="15" customHeight="1">
      <c r="B164" s="5"/>
      <c r="C164" s="5"/>
      <c r="D164" s="5"/>
      <c r="E164" s="20"/>
      <c r="F164" s="17"/>
      <c r="G164" s="17"/>
      <c r="H164" s="2"/>
      <c r="I164" s="7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</row>
    <row r="165" spans="2:75" s="1" customFormat="1" ht="19.5" customHeight="1">
      <c r="B165" s="89">
        <f>SUM(B166:B166)</f>
        <v>0</v>
      </c>
      <c r="C165" s="89">
        <f>SUM(C166:C166)</f>
        <v>0</v>
      </c>
      <c r="D165" s="89">
        <f>SUM(D166:D166)</f>
        <v>0</v>
      </c>
      <c r="E165" s="198" t="s">
        <v>417</v>
      </c>
      <c r="F165" s="199"/>
      <c r="G165" s="88" t="s">
        <v>374</v>
      </c>
      <c r="H165" s="87"/>
      <c r="I165" s="87">
        <v>9</v>
      </c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</row>
    <row r="166" spans="2:75" s="1" customFormat="1" ht="15" customHeight="1">
      <c r="B166" s="253"/>
      <c r="C166" s="253"/>
      <c r="D166" s="253"/>
      <c r="E166" s="216" t="s">
        <v>147</v>
      </c>
      <c r="F166" s="226" t="s">
        <v>198</v>
      </c>
      <c r="G166" s="54" t="s">
        <v>76</v>
      </c>
      <c r="H166" s="53">
        <v>3</v>
      </c>
      <c r="I166" s="190" t="s">
        <v>210</v>
      </c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</row>
    <row r="167" spans="2:75" s="1" customFormat="1" ht="15" customHeight="1">
      <c r="B167" s="225"/>
      <c r="C167" s="225"/>
      <c r="D167" s="225"/>
      <c r="E167" s="217"/>
      <c r="F167" s="227"/>
      <c r="G167" s="55" t="s">
        <v>415</v>
      </c>
      <c r="H167" s="38">
        <v>3</v>
      </c>
      <c r="I167" s="189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</row>
    <row r="168" spans="2:75" s="1" customFormat="1" ht="15" customHeight="1">
      <c r="B168" s="5"/>
      <c r="C168" s="5"/>
      <c r="D168" s="5"/>
      <c r="E168" s="20"/>
      <c r="F168" s="17"/>
      <c r="G168" s="17"/>
      <c r="H168" s="2"/>
      <c r="I168" s="7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</row>
    <row r="169" spans="2:9" ht="15" customHeight="1">
      <c r="B169" s="22" t="s">
        <v>18</v>
      </c>
      <c r="C169" s="23" t="s">
        <v>151</v>
      </c>
      <c r="D169" s="23" t="s">
        <v>19</v>
      </c>
      <c r="F169" s="1"/>
      <c r="G169" s="1"/>
      <c r="H169" s="1"/>
      <c r="I169" s="9"/>
    </row>
    <row r="170" spans="2:9" ht="19.5" customHeight="1">
      <c r="B170" s="91">
        <f>SUM(B5,B23,B29,B45,B77,B105,B123,B139,B159,B165)</f>
        <v>0</v>
      </c>
      <c r="C170" s="92">
        <f>SUM(C5,C23,C29,C45,C77,C105,C123,C139,C159,C165)</f>
        <v>0</v>
      </c>
      <c r="D170" s="92">
        <f>SUM(D5,D23,D29,D45,D77,D105,D123,D139,D159,D165)</f>
        <v>0</v>
      </c>
      <c r="E170" s="228" t="s">
        <v>320</v>
      </c>
      <c r="F170" s="229"/>
      <c r="G170" s="93" t="s">
        <v>295</v>
      </c>
      <c r="H170" s="204">
        <v>200</v>
      </c>
      <c r="I170" s="205"/>
    </row>
    <row r="171" spans="2:4" ht="15" customHeight="1">
      <c r="B171" s="236"/>
      <c r="C171" s="237"/>
      <c r="D171" s="237"/>
    </row>
    <row r="172" spans="2:9" ht="15" customHeight="1">
      <c r="B172" s="85" t="s">
        <v>152</v>
      </c>
      <c r="C172" s="82"/>
      <c r="D172" s="82"/>
      <c r="E172" s="82"/>
      <c r="F172" s="83"/>
      <c r="G172" s="84" t="s">
        <v>13</v>
      </c>
      <c r="H172" s="206" t="s">
        <v>22</v>
      </c>
      <c r="I172" s="207"/>
    </row>
    <row r="173" spans="2:9" ht="15" customHeight="1">
      <c r="B173" s="30" t="s">
        <v>18</v>
      </c>
      <c r="C173" s="238" t="s">
        <v>297</v>
      </c>
      <c r="D173" s="238"/>
      <c r="E173" s="238"/>
      <c r="F173" s="239"/>
      <c r="G173" s="29" t="s">
        <v>77</v>
      </c>
      <c r="H173" s="202">
        <v>70</v>
      </c>
      <c r="I173" s="203"/>
    </row>
    <row r="174" spans="2:9" ht="15" customHeight="1">
      <c r="B174" s="31" t="s">
        <v>151</v>
      </c>
      <c r="C174" s="240" t="s">
        <v>299</v>
      </c>
      <c r="D174" s="240"/>
      <c r="E174" s="240"/>
      <c r="F174" s="241"/>
      <c r="G174" s="94" t="s">
        <v>78</v>
      </c>
      <c r="H174" s="202">
        <v>85</v>
      </c>
      <c r="I174" s="203"/>
    </row>
    <row r="175" spans="2:9" ht="15" customHeight="1">
      <c r="B175" s="31" t="s">
        <v>19</v>
      </c>
      <c r="C175" s="249" t="s">
        <v>298</v>
      </c>
      <c r="D175" s="250"/>
      <c r="E175" s="250"/>
      <c r="F175" s="241"/>
      <c r="G175" s="29" t="s">
        <v>79</v>
      </c>
      <c r="H175" s="202">
        <v>100</v>
      </c>
      <c r="I175" s="203"/>
    </row>
    <row r="176" spans="2:9" ht="15" customHeight="1">
      <c r="B176" s="10"/>
      <c r="C176" s="10"/>
      <c r="D176" s="10"/>
      <c r="E176" s="10"/>
      <c r="F176" s="24"/>
      <c r="G176" s="29" t="s">
        <v>80</v>
      </c>
      <c r="H176" s="202">
        <v>135</v>
      </c>
      <c r="I176" s="203"/>
    </row>
    <row r="298" ht="14.25" hidden="1">
      <c r="H298" s="80">
        <v>0</v>
      </c>
    </row>
    <row r="299" spans="7:8" ht="14.25" hidden="1">
      <c r="G299" s="76" t="s">
        <v>326</v>
      </c>
      <c r="H299" s="75">
        <v>3</v>
      </c>
    </row>
    <row r="300" spans="7:8" ht="14.25" hidden="1">
      <c r="G300" s="77"/>
      <c r="H300" s="75">
        <v>6</v>
      </c>
    </row>
    <row r="301" spans="7:8" ht="14.25" hidden="1">
      <c r="G301" s="77"/>
      <c r="H301" s="80">
        <v>0</v>
      </c>
    </row>
    <row r="302" spans="7:8" ht="14.25" hidden="1">
      <c r="G302" s="76" t="s">
        <v>359</v>
      </c>
      <c r="H302" s="75">
        <v>4</v>
      </c>
    </row>
    <row r="303" spans="7:8" ht="14.25" hidden="1">
      <c r="G303" s="77"/>
      <c r="H303" s="80">
        <v>0</v>
      </c>
    </row>
    <row r="304" spans="7:8" ht="14.25" hidden="1">
      <c r="G304" s="76" t="s">
        <v>325</v>
      </c>
      <c r="H304" s="75">
        <v>2</v>
      </c>
    </row>
    <row r="305" spans="7:8" ht="14.25" hidden="1">
      <c r="G305" s="77"/>
      <c r="H305" s="75">
        <v>3</v>
      </c>
    </row>
    <row r="306" spans="7:8" ht="14.25" hidden="1">
      <c r="G306" s="77"/>
      <c r="H306" s="80">
        <v>0</v>
      </c>
    </row>
    <row r="307" spans="7:8" ht="14.25" hidden="1">
      <c r="G307" s="76" t="s">
        <v>360</v>
      </c>
      <c r="H307" s="75">
        <v>3</v>
      </c>
    </row>
    <row r="308" spans="7:8" ht="14.25" hidden="1">
      <c r="G308" s="77"/>
      <c r="H308" s="80">
        <v>0</v>
      </c>
    </row>
    <row r="309" spans="7:8" ht="14.25" hidden="1">
      <c r="G309" s="76" t="s">
        <v>327</v>
      </c>
      <c r="H309" s="75">
        <v>4</v>
      </c>
    </row>
    <row r="310" spans="7:8" ht="14.25" hidden="1">
      <c r="G310" s="79"/>
      <c r="H310" s="75">
        <v>5</v>
      </c>
    </row>
    <row r="311" spans="7:8" ht="14.25" hidden="1">
      <c r="G311" s="79"/>
      <c r="H311" s="75">
        <v>6</v>
      </c>
    </row>
    <row r="312" spans="7:8" ht="14.25" hidden="1">
      <c r="G312" s="79"/>
      <c r="H312" s="80">
        <v>0</v>
      </c>
    </row>
    <row r="313" spans="7:8" ht="14.25" hidden="1">
      <c r="G313" s="76" t="s">
        <v>328</v>
      </c>
      <c r="H313" s="75">
        <v>4</v>
      </c>
    </row>
    <row r="314" spans="7:8" ht="14.25" hidden="1">
      <c r="G314" s="79"/>
      <c r="H314" s="75">
        <v>5</v>
      </c>
    </row>
    <row r="315" spans="7:8" ht="14.25" hidden="1">
      <c r="G315" s="79"/>
      <c r="H315" s="75">
        <v>6</v>
      </c>
    </row>
    <row r="316" spans="7:8" ht="14.25" hidden="1">
      <c r="G316" s="79"/>
      <c r="H316" s="80">
        <v>0</v>
      </c>
    </row>
    <row r="317" spans="7:8" ht="14.25" hidden="1">
      <c r="G317" s="76" t="s">
        <v>329</v>
      </c>
      <c r="H317" s="80">
        <v>4</v>
      </c>
    </row>
    <row r="318" spans="7:8" ht="14.25" hidden="1">
      <c r="G318" s="78"/>
      <c r="H318" s="75">
        <v>5</v>
      </c>
    </row>
    <row r="319" spans="7:8" ht="14.25" hidden="1">
      <c r="G319" s="78"/>
      <c r="H319" s="80">
        <v>0</v>
      </c>
    </row>
    <row r="320" spans="7:8" ht="14.25" hidden="1">
      <c r="G320" s="76" t="s">
        <v>330</v>
      </c>
      <c r="H320" s="80">
        <v>4</v>
      </c>
    </row>
    <row r="321" spans="7:8" ht="14.25" hidden="1">
      <c r="G321" s="78"/>
      <c r="H321" s="75">
        <v>5</v>
      </c>
    </row>
    <row r="322" spans="7:8" ht="14.25" hidden="1">
      <c r="G322" s="78"/>
      <c r="H322" s="81">
        <v>6</v>
      </c>
    </row>
    <row r="323" spans="7:8" ht="14.25" hidden="1">
      <c r="G323" s="78"/>
      <c r="H323" s="80">
        <v>0</v>
      </c>
    </row>
    <row r="324" spans="7:8" ht="14.25" hidden="1">
      <c r="G324" s="76" t="s">
        <v>331</v>
      </c>
      <c r="H324" s="80">
        <v>4</v>
      </c>
    </row>
    <row r="325" spans="7:8" ht="14.25" hidden="1">
      <c r="G325" s="78"/>
      <c r="H325" s="75">
        <v>5</v>
      </c>
    </row>
    <row r="326" spans="7:8" ht="14.25" hidden="1">
      <c r="G326" s="78"/>
      <c r="H326" s="81">
        <v>6</v>
      </c>
    </row>
    <row r="327" spans="7:8" ht="14.25" hidden="1">
      <c r="G327" s="77"/>
      <c r="H327" s="80">
        <v>0</v>
      </c>
    </row>
    <row r="328" spans="7:8" ht="14.25" hidden="1">
      <c r="G328" s="76" t="s">
        <v>361</v>
      </c>
      <c r="H328" s="75">
        <v>4</v>
      </c>
    </row>
    <row r="329" spans="7:8" ht="14.25" hidden="1">
      <c r="G329" s="78"/>
      <c r="H329" s="80">
        <v>0</v>
      </c>
    </row>
    <row r="330" spans="7:8" ht="14.25" hidden="1">
      <c r="G330" s="76" t="s">
        <v>332</v>
      </c>
      <c r="H330" s="80">
        <v>3</v>
      </c>
    </row>
    <row r="331" spans="7:8" ht="14.25" hidden="1">
      <c r="G331" s="78"/>
      <c r="H331" s="75">
        <v>4</v>
      </c>
    </row>
    <row r="332" spans="7:8" ht="14.25" hidden="1">
      <c r="G332" s="78"/>
      <c r="H332" s="81">
        <v>6</v>
      </c>
    </row>
    <row r="333" spans="7:8" ht="14.25" hidden="1">
      <c r="G333" s="78"/>
      <c r="H333" s="80">
        <v>0</v>
      </c>
    </row>
    <row r="334" spans="7:8" ht="14.25" hidden="1">
      <c r="G334" s="76" t="s">
        <v>333</v>
      </c>
      <c r="H334" s="80">
        <v>4</v>
      </c>
    </row>
    <row r="335" spans="7:8" ht="14.25" hidden="1">
      <c r="G335" s="78"/>
      <c r="H335" s="75">
        <v>5</v>
      </c>
    </row>
    <row r="336" spans="7:8" ht="14.25" hidden="1">
      <c r="G336" s="78"/>
      <c r="H336" s="81">
        <v>6</v>
      </c>
    </row>
    <row r="337" spans="7:8" ht="14.25" hidden="1">
      <c r="G337" s="78"/>
      <c r="H337" s="80">
        <v>0</v>
      </c>
    </row>
    <row r="338" spans="7:8" ht="14.25" hidden="1">
      <c r="G338" s="76" t="s">
        <v>334</v>
      </c>
      <c r="H338" s="80">
        <v>1</v>
      </c>
    </row>
    <row r="339" spans="7:8" ht="14.25" hidden="1">
      <c r="G339" s="78"/>
      <c r="H339" s="75">
        <v>3</v>
      </c>
    </row>
    <row r="340" spans="7:8" ht="14.25" hidden="1">
      <c r="G340" s="78"/>
      <c r="H340" s="80">
        <v>5</v>
      </c>
    </row>
    <row r="341" spans="7:8" ht="14.25" hidden="1">
      <c r="G341" s="78"/>
      <c r="H341" s="80">
        <v>6</v>
      </c>
    </row>
    <row r="342" spans="7:8" ht="14.25" hidden="1">
      <c r="G342" s="77"/>
      <c r="H342" s="80">
        <v>0</v>
      </c>
    </row>
    <row r="343" spans="7:8" ht="14.25" hidden="1">
      <c r="G343" s="76" t="s">
        <v>362</v>
      </c>
      <c r="H343" s="75">
        <v>4</v>
      </c>
    </row>
    <row r="344" spans="7:8" ht="14.25" hidden="1">
      <c r="G344" s="78"/>
      <c r="H344" s="80">
        <v>0</v>
      </c>
    </row>
    <row r="345" spans="7:8" ht="14.25" hidden="1">
      <c r="G345" s="76" t="s">
        <v>335</v>
      </c>
      <c r="H345" s="80">
        <v>1</v>
      </c>
    </row>
    <row r="346" spans="7:8" ht="14.25" hidden="1">
      <c r="G346" s="78"/>
      <c r="H346" s="75">
        <v>2</v>
      </c>
    </row>
    <row r="347" spans="7:8" ht="14.25" hidden="1">
      <c r="G347" s="78"/>
      <c r="H347" s="80">
        <v>4</v>
      </c>
    </row>
    <row r="348" spans="7:8" ht="14.25" hidden="1">
      <c r="G348" s="77"/>
      <c r="H348" s="80">
        <v>0</v>
      </c>
    </row>
    <row r="349" spans="7:8" ht="14.25" hidden="1">
      <c r="G349" s="76" t="s">
        <v>363</v>
      </c>
      <c r="H349" s="75">
        <v>4</v>
      </c>
    </row>
    <row r="350" spans="7:8" ht="14.25" hidden="1">
      <c r="G350" s="78"/>
      <c r="H350" s="80">
        <v>0</v>
      </c>
    </row>
    <row r="351" spans="7:8" ht="14.25" hidden="1">
      <c r="G351" s="76" t="s">
        <v>336</v>
      </c>
      <c r="H351" s="80">
        <v>2</v>
      </c>
    </row>
    <row r="352" spans="7:8" ht="14.25" hidden="1">
      <c r="G352" s="78"/>
      <c r="H352" s="75">
        <v>3</v>
      </c>
    </row>
    <row r="353" spans="7:8" ht="14.25" hidden="1">
      <c r="G353" s="78"/>
      <c r="H353" s="80">
        <v>4</v>
      </c>
    </row>
    <row r="354" ht="14.25" hidden="1">
      <c r="H354" s="80">
        <v>0</v>
      </c>
    </row>
    <row r="355" spans="7:8" ht="14.25" hidden="1">
      <c r="G355" s="76" t="s">
        <v>337</v>
      </c>
      <c r="H355" s="80">
        <v>3</v>
      </c>
    </row>
    <row r="356" spans="7:8" ht="14.25" hidden="1">
      <c r="G356" s="78"/>
      <c r="H356" s="75">
        <v>4</v>
      </c>
    </row>
    <row r="357" spans="7:8" ht="14.25" hidden="1">
      <c r="G357" s="78"/>
      <c r="H357" s="80">
        <v>0</v>
      </c>
    </row>
    <row r="358" spans="7:8" ht="14.25" hidden="1">
      <c r="G358" s="76" t="s">
        <v>338</v>
      </c>
      <c r="H358" s="80">
        <v>3</v>
      </c>
    </row>
    <row r="359" spans="7:8" ht="14.25" hidden="1">
      <c r="G359" s="78"/>
      <c r="H359" s="75">
        <v>4</v>
      </c>
    </row>
    <row r="360" ht="14.25" hidden="1">
      <c r="H360" s="80">
        <v>0</v>
      </c>
    </row>
    <row r="361" spans="7:8" ht="14.25" hidden="1">
      <c r="G361" s="76" t="s">
        <v>339</v>
      </c>
      <c r="H361" s="80">
        <v>3</v>
      </c>
    </row>
    <row r="362" spans="7:8" ht="14.25" hidden="1">
      <c r="G362" s="78"/>
      <c r="H362" s="75">
        <v>4</v>
      </c>
    </row>
    <row r="363" ht="14.25" hidden="1">
      <c r="H363" s="80">
        <v>0</v>
      </c>
    </row>
    <row r="364" spans="7:8" ht="14.25" hidden="1">
      <c r="G364" s="76" t="s">
        <v>340</v>
      </c>
      <c r="H364" s="80">
        <v>3</v>
      </c>
    </row>
    <row r="365" spans="7:8" ht="14.25" hidden="1">
      <c r="G365" s="78"/>
      <c r="H365" s="75">
        <v>4</v>
      </c>
    </row>
    <row r="366" ht="14.25" hidden="1">
      <c r="H366" s="80">
        <v>5</v>
      </c>
    </row>
    <row r="367" ht="14.25" hidden="1">
      <c r="H367" s="80">
        <v>0</v>
      </c>
    </row>
    <row r="368" spans="7:8" ht="14.25" hidden="1">
      <c r="G368" s="76" t="s">
        <v>341</v>
      </c>
      <c r="H368" s="80">
        <v>1</v>
      </c>
    </row>
    <row r="369" spans="7:8" ht="14.25" hidden="1">
      <c r="G369" s="78"/>
      <c r="H369" s="75">
        <v>3</v>
      </c>
    </row>
    <row r="370" ht="14.25" hidden="1">
      <c r="H370" s="80">
        <v>5</v>
      </c>
    </row>
    <row r="371" ht="14.25" hidden="1">
      <c r="H371" s="80">
        <v>0</v>
      </c>
    </row>
    <row r="372" spans="7:8" ht="14.25" hidden="1">
      <c r="G372" s="76" t="s">
        <v>342</v>
      </c>
      <c r="H372" s="80">
        <v>1</v>
      </c>
    </row>
    <row r="373" spans="7:8" ht="14.25" hidden="1">
      <c r="G373" s="78"/>
      <c r="H373" s="75">
        <v>3</v>
      </c>
    </row>
    <row r="374" ht="14.25" hidden="1">
      <c r="H374" s="80">
        <v>5</v>
      </c>
    </row>
    <row r="375" ht="14.25" hidden="1">
      <c r="H375" s="80">
        <v>0</v>
      </c>
    </row>
    <row r="376" spans="7:8" ht="14.25" hidden="1">
      <c r="G376" s="76" t="s">
        <v>343</v>
      </c>
      <c r="H376" s="80">
        <v>1</v>
      </c>
    </row>
    <row r="377" spans="7:8" ht="14.25" hidden="1">
      <c r="G377" s="78"/>
      <c r="H377" s="75">
        <v>3</v>
      </c>
    </row>
    <row r="378" ht="14.25" hidden="1">
      <c r="H378" s="80">
        <v>5</v>
      </c>
    </row>
    <row r="379" ht="14.25" hidden="1">
      <c r="H379" s="80">
        <v>0</v>
      </c>
    </row>
    <row r="380" spans="7:8" ht="14.25" hidden="1">
      <c r="G380" s="76" t="s">
        <v>344</v>
      </c>
      <c r="H380" s="80">
        <v>1</v>
      </c>
    </row>
    <row r="381" spans="7:8" ht="14.25" hidden="1">
      <c r="G381" s="78"/>
      <c r="H381" s="75">
        <v>3</v>
      </c>
    </row>
    <row r="382" ht="14.25" hidden="1">
      <c r="H382" s="80">
        <v>5</v>
      </c>
    </row>
    <row r="383" ht="14.25" hidden="1">
      <c r="H383" s="80">
        <v>0</v>
      </c>
    </row>
    <row r="384" spans="7:8" ht="14.25" hidden="1">
      <c r="G384" s="76" t="s">
        <v>345</v>
      </c>
      <c r="H384" s="80">
        <v>2</v>
      </c>
    </row>
    <row r="385" spans="7:8" ht="14.25" hidden="1">
      <c r="G385" s="78"/>
      <c r="H385" s="75">
        <v>3</v>
      </c>
    </row>
    <row r="386" spans="7:8" ht="14.25" hidden="1">
      <c r="G386" s="77"/>
      <c r="H386" s="80">
        <v>0</v>
      </c>
    </row>
    <row r="387" spans="7:8" ht="14.25" hidden="1">
      <c r="G387" s="76" t="s">
        <v>364</v>
      </c>
      <c r="H387" s="75">
        <v>2</v>
      </c>
    </row>
    <row r="388" spans="7:8" ht="14.25" hidden="1">
      <c r="G388" s="77"/>
      <c r="H388" s="80">
        <v>0</v>
      </c>
    </row>
    <row r="389" spans="7:8" ht="14.25" hidden="1">
      <c r="G389" s="76" t="s">
        <v>365</v>
      </c>
      <c r="H389" s="75">
        <v>2</v>
      </c>
    </row>
    <row r="390" spans="7:8" ht="14.25" hidden="1">
      <c r="G390" s="77"/>
      <c r="H390" s="80">
        <v>0</v>
      </c>
    </row>
    <row r="391" spans="7:8" ht="14.25" hidden="1">
      <c r="G391" s="76" t="s">
        <v>366</v>
      </c>
      <c r="H391" s="75">
        <v>2</v>
      </c>
    </row>
    <row r="392" spans="7:8" ht="14.25" hidden="1">
      <c r="G392" s="77"/>
      <c r="H392" s="80">
        <v>0</v>
      </c>
    </row>
    <row r="393" spans="7:8" ht="14.25" hidden="1">
      <c r="G393" s="76" t="s">
        <v>367</v>
      </c>
      <c r="H393" s="75">
        <v>2</v>
      </c>
    </row>
    <row r="394" spans="7:8" ht="14.25" hidden="1">
      <c r="G394" s="77"/>
      <c r="H394" s="80">
        <v>0</v>
      </c>
    </row>
    <row r="395" spans="7:8" ht="14.25" hidden="1">
      <c r="G395" s="76" t="s">
        <v>368</v>
      </c>
      <c r="H395" s="75">
        <v>2</v>
      </c>
    </row>
    <row r="396" ht="14.25" hidden="1">
      <c r="H396" s="80">
        <v>0</v>
      </c>
    </row>
    <row r="397" spans="7:8" ht="14.25" hidden="1">
      <c r="G397" s="76" t="s">
        <v>346</v>
      </c>
      <c r="H397" s="80">
        <v>3</v>
      </c>
    </row>
    <row r="398" spans="7:8" ht="14.25" hidden="1">
      <c r="G398" s="78"/>
      <c r="H398" s="75">
        <v>4</v>
      </c>
    </row>
    <row r="399" spans="7:8" ht="14.25" hidden="1">
      <c r="G399" s="77"/>
      <c r="H399" s="80">
        <v>0</v>
      </c>
    </row>
    <row r="400" spans="7:8" ht="14.25" hidden="1">
      <c r="G400" s="76" t="s">
        <v>369</v>
      </c>
      <c r="H400" s="75">
        <v>4</v>
      </c>
    </row>
    <row r="401" spans="7:8" ht="14.25" hidden="1">
      <c r="G401" s="77"/>
      <c r="H401" s="80">
        <v>0</v>
      </c>
    </row>
    <row r="402" spans="7:8" ht="14.25" hidden="1">
      <c r="G402" s="76" t="s">
        <v>370</v>
      </c>
      <c r="H402" s="75">
        <v>4</v>
      </c>
    </row>
    <row r="403" ht="14.25" hidden="1">
      <c r="H403" s="80">
        <v>0</v>
      </c>
    </row>
    <row r="404" spans="7:8" ht="14.25" hidden="1">
      <c r="G404" s="76" t="s">
        <v>347</v>
      </c>
      <c r="H404" s="80">
        <v>1</v>
      </c>
    </row>
    <row r="405" spans="7:8" ht="14.25" hidden="1">
      <c r="G405" s="78"/>
      <c r="H405" s="75">
        <v>2</v>
      </c>
    </row>
    <row r="406" spans="7:8" ht="14.25" hidden="1">
      <c r="G406" s="77"/>
      <c r="H406" s="80">
        <v>0</v>
      </c>
    </row>
    <row r="407" spans="7:8" ht="14.25" hidden="1">
      <c r="G407" s="76" t="s">
        <v>371</v>
      </c>
      <c r="H407" s="75">
        <v>3</v>
      </c>
    </row>
    <row r="408" ht="14.25" hidden="1">
      <c r="H408" s="80">
        <v>0</v>
      </c>
    </row>
    <row r="409" spans="7:8" ht="14.25" hidden="1">
      <c r="G409" s="76" t="s">
        <v>348</v>
      </c>
      <c r="H409" s="80">
        <v>3</v>
      </c>
    </row>
    <row r="410" spans="7:8" ht="14.25" hidden="1">
      <c r="G410" s="78"/>
      <c r="H410" s="75">
        <v>4</v>
      </c>
    </row>
    <row r="411" ht="14.25" hidden="1">
      <c r="H411" s="80">
        <v>5</v>
      </c>
    </row>
    <row r="412" ht="14.25" hidden="1">
      <c r="H412" s="80">
        <v>0</v>
      </c>
    </row>
    <row r="413" spans="7:8" ht="14.25" hidden="1">
      <c r="G413" s="76" t="s">
        <v>349</v>
      </c>
      <c r="H413" s="80">
        <v>3</v>
      </c>
    </row>
    <row r="414" spans="7:8" ht="14.25" hidden="1">
      <c r="G414" s="78"/>
      <c r="H414" s="75">
        <v>4</v>
      </c>
    </row>
    <row r="415" ht="14.25" hidden="1">
      <c r="H415" s="80">
        <v>0</v>
      </c>
    </row>
    <row r="416" spans="7:8" ht="14.25" hidden="1">
      <c r="G416" s="76" t="s">
        <v>350</v>
      </c>
      <c r="H416" s="80">
        <v>3</v>
      </c>
    </row>
    <row r="417" spans="7:8" ht="14.25" hidden="1">
      <c r="G417" s="78"/>
      <c r="H417" s="75">
        <v>4</v>
      </c>
    </row>
    <row r="418" ht="14.25" hidden="1">
      <c r="H418" s="80">
        <v>0</v>
      </c>
    </row>
    <row r="419" spans="7:8" ht="14.25" hidden="1">
      <c r="G419" s="76" t="s">
        <v>351</v>
      </c>
      <c r="H419" s="80">
        <v>2</v>
      </c>
    </row>
    <row r="420" spans="7:8" ht="14.25" hidden="1">
      <c r="G420" s="78"/>
      <c r="H420" s="75">
        <v>3</v>
      </c>
    </row>
    <row r="421" ht="14.25" hidden="1">
      <c r="H421" s="80">
        <v>4</v>
      </c>
    </row>
    <row r="422" ht="14.25" hidden="1">
      <c r="H422" s="80">
        <v>0</v>
      </c>
    </row>
    <row r="423" spans="7:8" ht="14.25" hidden="1">
      <c r="G423" s="76" t="s">
        <v>352</v>
      </c>
      <c r="H423" s="80">
        <v>3</v>
      </c>
    </row>
    <row r="424" spans="7:8" ht="14.25" hidden="1">
      <c r="G424" s="78"/>
      <c r="H424" s="75">
        <v>4</v>
      </c>
    </row>
    <row r="425" ht="14.25" hidden="1">
      <c r="H425" s="80">
        <v>5</v>
      </c>
    </row>
    <row r="426" ht="14.25" hidden="1">
      <c r="H426" s="80">
        <v>0</v>
      </c>
    </row>
    <row r="427" spans="7:8" ht="14.25" hidden="1">
      <c r="G427" s="76" t="s">
        <v>353</v>
      </c>
      <c r="H427" s="80">
        <v>4</v>
      </c>
    </row>
    <row r="428" spans="7:8" ht="14.25" hidden="1">
      <c r="G428" s="78"/>
      <c r="H428" s="75">
        <v>5</v>
      </c>
    </row>
    <row r="429" ht="14.25" hidden="1">
      <c r="H429" s="80">
        <v>0</v>
      </c>
    </row>
    <row r="430" spans="7:8" ht="14.25" hidden="1">
      <c r="G430" s="76" t="s">
        <v>354</v>
      </c>
      <c r="H430" s="80">
        <v>2</v>
      </c>
    </row>
    <row r="431" spans="7:8" ht="14.25" hidden="1">
      <c r="G431" s="78"/>
      <c r="H431" s="75">
        <v>3</v>
      </c>
    </row>
    <row r="432" ht="14.25" hidden="1">
      <c r="H432" s="80">
        <v>4</v>
      </c>
    </row>
    <row r="433" ht="14.25" hidden="1">
      <c r="H433" s="80">
        <v>0</v>
      </c>
    </row>
    <row r="434" spans="7:8" ht="14.25" hidden="1">
      <c r="G434" s="76" t="s">
        <v>355</v>
      </c>
      <c r="H434" s="80">
        <v>3</v>
      </c>
    </row>
    <row r="435" spans="7:8" ht="14.25" hidden="1">
      <c r="G435" s="78"/>
      <c r="H435" s="75">
        <v>4</v>
      </c>
    </row>
    <row r="436" ht="14.25" hidden="1">
      <c r="H436" s="80">
        <v>0</v>
      </c>
    </row>
    <row r="437" spans="7:8" ht="14.25" hidden="1">
      <c r="G437" s="76" t="s">
        <v>356</v>
      </c>
      <c r="H437" s="80">
        <v>2</v>
      </c>
    </row>
    <row r="438" spans="7:8" ht="14.25" hidden="1">
      <c r="G438" s="78"/>
      <c r="H438" s="75">
        <v>3</v>
      </c>
    </row>
    <row r="439" ht="14.25" hidden="1">
      <c r="H439" s="80">
        <v>4</v>
      </c>
    </row>
    <row r="440" ht="14.25" hidden="1">
      <c r="H440" s="80">
        <v>0</v>
      </c>
    </row>
    <row r="441" spans="7:8" ht="14.25" hidden="1">
      <c r="G441" s="76" t="s">
        <v>357</v>
      </c>
      <c r="H441" s="80">
        <v>3</v>
      </c>
    </row>
    <row r="442" spans="7:8" ht="14.25" hidden="1">
      <c r="G442" s="78"/>
      <c r="H442" s="75">
        <v>4</v>
      </c>
    </row>
    <row r="443" spans="7:8" ht="14.25" hidden="1">
      <c r="G443" s="77"/>
      <c r="H443" s="80">
        <v>0</v>
      </c>
    </row>
    <row r="444" spans="7:8" ht="14.25" hidden="1">
      <c r="G444" s="76" t="s">
        <v>372</v>
      </c>
      <c r="H444" s="75">
        <v>3</v>
      </c>
    </row>
    <row r="445" spans="7:8" ht="14.25" hidden="1">
      <c r="G445" s="77"/>
      <c r="H445" s="80">
        <v>0</v>
      </c>
    </row>
    <row r="446" spans="7:8" ht="14.25" hidden="1">
      <c r="G446" s="76" t="s">
        <v>373</v>
      </c>
      <c r="H446" s="75">
        <v>4</v>
      </c>
    </row>
    <row r="447" ht="14.25" hidden="1">
      <c r="H447" s="80">
        <v>0</v>
      </c>
    </row>
    <row r="448" spans="7:8" ht="14.25" hidden="1">
      <c r="G448" s="76" t="s">
        <v>358</v>
      </c>
      <c r="H448" s="80">
        <v>3</v>
      </c>
    </row>
    <row r="449" spans="7:8" ht="14.25" hidden="1">
      <c r="G449" s="78"/>
      <c r="H449" s="75">
        <v>6</v>
      </c>
    </row>
    <row r="450" ht="14.25" hidden="1">
      <c r="H450" s="80">
        <v>9</v>
      </c>
    </row>
  </sheetData>
  <sheetProtection sheet="1" objects="1" scenarios="1" selectLockedCells="1"/>
  <mergeCells count="262">
    <mergeCell ref="I130:I131"/>
    <mergeCell ref="I132:I133"/>
    <mergeCell ref="E3:E4"/>
    <mergeCell ref="F3:F4"/>
    <mergeCell ref="G3:G4"/>
    <mergeCell ref="H3:H4"/>
    <mergeCell ref="I3:I4"/>
    <mergeCell ref="I98:I100"/>
    <mergeCell ref="I51:I53"/>
    <mergeCell ref="I55:I57"/>
    <mergeCell ref="I61:I64"/>
    <mergeCell ref="I58:I60"/>
    <mergeCell ref="I80:I82"/>
    <mergeCell ref="I83:I84"/>
    <mergeCell ref="I85:I86"/>
    <mergeCell ref="I87:I88"/>
    <mergeCell ref="I89:I91"/>
    <mergeCell ref="I92:I94"/>
    <mergeCell ref="F12:F14"/>
    <mergeCell ref="E6:E8"/>
    <mergeCell ref="F6:F8"/>
    <mergeCell ref="I67:I72"/>
    <mergeCell ref="F20:F21"/>
    <mergeCell ref="F32:F34"/>
    <mergeCell ref="F87:F88"/>
    <mergeCell ref="E79:E82"/>
    <mergeCell ref="I95:I97"/>
    <mergeCell ref="I17:I18"/>
    <mergeCell ref="F147:F149"/>
    <mergeCell ref="F142:F144"/>
    <mergeCell ref="F127:F129"/>
    <mergeCell ref="F114:F115"/>
    <mergeCell ref="F95:F97"/>
    <mergeCell ref="F85:F86"/>
    <mergeCell ref="F79:F82"/>
    <mergeCell ref="F35:F37"/>
    <mergeCell ref="F134:F136"/>
    <mergeCell ref="F89:F91"/>
    <mergeCell ref="F61:F64"/>
    <mergeCell ref="I20:I21"/>
    <mergeCell ref="I32:I34"/>
    <mergeCell ref="I35:I37"/>
    <mergeCell ref="I38:I39"/>
    <mergeCell ref="I41:I43"/>
    <mergeCell ref="I101:I103"/>
    <mergeCell ref="F132:F133"/>
    <mergeCell ref="B166:B167"/>
    <mergeCell ref="C166:C167"/>
    <mergeCell ref="D166:D167"/>
    <mergeCell ref="E166:E167"/>
    <mergeCell ref="F166:F167"/>
    <mergeCell ref="B154:B156"/>
    <mergeCell ref="C154:C156"/>
    <mergeCell ref="D154:D156"/>
    <mergeCell ref="E154:E156"/>
    <mergeCell ref="B160:B161"/>
    <mergeCell ref="C160:C161"/>
    <mergeCell ref="D160:D161"/>
    <mergeCell ref="E160:E161"/>
    <mergeCell ref="F160:F161"/>
    <mergeCell ref="F154:F156"/>
    <mergeCell ref="B147:B149"/>
    <mergeCell ref="C147:C149"/>
    <mergeCell ref="D147:D149"/>
    <mergeCell ref="E147:E149"/>
    <mergeCell ref="B150:B153"/>
    <mergeCell ref="C150:C153"/>
    <mergeCell ref="D150:D153"/>
    <mergeCell ref="E150:E153"/>
    <mergeCell ref="F150:F153"/>
    <mergeCell ref="B142:B144"/>
    <mergeCell ref="C142:C144"/>
    <mergeCell ref="D142:D144"/>
    <mergeCell ref="E142:E144"/>
    <mergeCell ref="B145:B146"/>
    <mergeCell ref="C145:C146"/>
    <mergeCell ref="D145:D146"/>
    <mergeCell ref="E145:E146"/>
    <mergeCell ref="F145:F146"/>
    <mergeCell ref="B132:B133"/>
    <mergeCell ref="C132:C133"/>
    <mergeCell ref="D132:D133"/>
    <mergeCell ref="E132:E133"/>
    <mergeCell ref="B134:B136"/>
    <mergeCell ref="C134:C136"/>
    <mergeCell ref="D134:D136"/>
    <mergeCell ref="E134:E136"/>
    <mergeCell ref="B127:B129"/>
    <mergeCell ref="C127:C129"/>
    <mergeCell ref="D127:D129"/>
    <mergeCell ref="E127:E129"/>
    <mergeCell ref="F101:F103"/>
    <mergeCell ref="B130:B131"/>
    <mergeCell ref="C130:C131"/>
    <mergeCell ref="D130:D131"/>
    <mergeCell ref="E130:E131"/>
    <mergeCell ref="F130:F131"/>
    <mergeCell ref="B114:B115"/>
    <mergeCell ref="C114:C115"/>
    <mergeCell ref="D114:D115"/>
    <mergeCell ref="E114:E115"/>
    <mergeCell ref="B118:B119"/>
    <mergeCell ref="C118:C119"/>
    <mergeCell ref="D118:D119"/>
    <mergeCell ref="E118:E119"/>
    <mergeCell ref="F118:F119"/>
    <mergeCell ref="B101:B103"/>
    <mergeCell ref="C101:C103"/>
    <mergeCell ref="D101:D103"/>
    <mergeCell ref="E101:E103"/>
    <mergeCell ref="B106:B108"/>
    <mergeCell ref="C106:C108"/>
    <mergeCell ref="D106:D108"/>
    <mergeCell ref="E106:E108"/>
    <mergeCell ref="F106:F108"/>
    <mergeCell ref="B95:B97"/>
    <mergeCell ref="C95:C97"/>
    <mergeCell ref="D95:D97"/>
    <mergeCell ref="E95:E97"/>
    <mergeCell ref="B98:B100"/>
    <mergeCell ref="C98:C100"/>
    <mergeCell ref="D98:D100"/>
    <mergeCell ref="E98:E100"/>
    <mergeCell ref="F98:F100"/>
    <mergeCell ref="B89:B91"/>
    <mergeCell ref="C89:C91"/>
    <mergeCell ref="D89:D91"/>
    <mergeCell ref="E89:E91"/>
    <mergeCell ref="B92:B94"/>
    <mergeCell ref="C92:C94"/>
    <mergeCell ref="B66:B72"/>
    <mergeCell ref="F66:F72"/>
    <mergeCell ref="B73:B74"/>
    <mergeCell ref="C73:C74"/>
    <mergeCell ref="F73:F74"/>
    <mergeCell ref="D92:D94"/>
    <mergeCell ref="E92:E94"/>
    <mergeCell ref="F92:F94"/>
    <mergeCell ref="B85:B86"/>
    <mergeCell ref="C85:C86"/>
    <mergeCell ref="C87:C88"/>
    <mergeCell ref="D87:D88"/>
    <mergeCell ref="E87:E88"/>
    <mergeCell ref="B79:B82"/>
    <mergeCell ref="C79:C82"/>
    <mergeCell ref="D79:D82"/>
    <mergeCell ref="D61:D64"/>
    <mergeCell ref="E61:E64"/>
    <mergeCell ref="C15:C16"/>
    <mergeCell ref="D15:D16"/>
    <mergeCell ref="D85:D86"/>
    <mergeCell ref="E85:E86"/>
    <mergeCell ref="D73:D74"/>
    <mergeCell ref="B35:B37"/>
    <mergeCell ref="C35:C37"/>
    <mergeCell ref="D35:D37"/>
    <mergeCell ref="E35:E37"/>
    <mergeCell ref="E12:E14"/>
    <mergeCell ref="C17:C18"/>
    <mergeCell ref="D17:D18"/>
    <mergeCell ref="E17:E18"/>
    <mergeCell ref="B15:B16"/>
    <mergeCell ref="F15:F16"/>
    <mergeCell ref="F17:F18"/>
    <mergeCell ref="F40:F43"/>
    <mergeCell ref="E47:E48"/>
    <mergeCell ref="F47:F48"/>
    <mergeCell ref="C175:F175"/>
    <mergeCell ref="C50:C53"/>
    <mergeCell ref="D50:D53"/>
    <mergeCell ref="E50:E53"/>
    <mergeCell ref="F50:F53"/>
    <mergeCell ref="C173:F173"/>
    <mergeCell ref="C174:F174"/>
    <mergeCell ref="E55:E57"/>
    <mergeCell ref="F55:F57"/>
    <mergeCell ref="C58:C60"/>
    <mergeCell ref="D58:D60"/>
    <mergeCell ref="E58:E60"/>
    <mergeCell ref="F58:F60"/>
    <mergeCell ref="E105:F105"/>
    <mergeCell ref="C61:C64"/>
    <mergeCell ref="B171:D171"/>
    <mergeCell ref="E66:E72"/>
    <mergeCell ref="D66:D72"/>
    <mergeCell ref="C66:C72"/>
    <mergeCell ref="B83:B84"/>
    <mergeCell ref="C83:C84"/>
    <mergeCell ref="D83:D84"/>
    <mergeCell ref="E83:E84"/>
    <mergeCell ref="E73:E74"/>
    <mergeCell ref="B87:B88"/>
    <mergeCell ref="F83:F84"/>
    <mergeCell ref="E170:F170"/>
    <mergeCell ref="E20:E21"/>
    <mergeCell ref="E45:F45"/>
    <mergeCell ref="E77:F77"/>
    <mergeCell ref="B47:B48"/>
    <mergeCell ref="C47:C48"/>
    <mergeCell ref="D47:D48"/>
    <mergeCell ref="B55:B57"/>
    <mergeCell ref="C55:C57"/>
    <mergeCell ref="B58:B60"/>
    <mergeCell ref="B38:B39"/>
    <mergeCell ref="C38:C39"/>
    <mergeCell ref="D38:D39"/>
    <mergeCell ref="E38:E39"/>
    <mergeCell ref="F38:F39"/>
    <mergeCell ref="E40:E43"/>
    <mergeCell ref="B40:B43"/>
    <mergeCell ref="C40:C43"/>
    <mergeCell ref="D40:D43"/>
    <mergeCell ref="I127:I129"/>
    <mergeCell ref="B3:D3"/>
    <mergeCell ref="B6:B8"/>
    <mergeCell ref="C6:C8"/>
    <mergeCell ref="D6:D8"/>
    <mergeCell ref="B61:B64"/>
    <mergeCell ref="B50:B53"/>
    <mergeCell ref="B9:B11"/>
    <mergeCell ref="D55:D57"/>
    <mergeCell ref="E123:F123"/>
    <mergeCell ref="E32:E34"/>
    <mergeCell ref="B17:B18"/>
    <mergeCell ref="B20:B21"/>
    <mergeCell ref="B12:B14"/>
    <mergeCell ref="C12:C14"/>
    <mergeCell ref="D12:D14"/>
    <mergeCell ref="E15:E16"/>
    <mergeCell ref="B32:B34"/>
    <mergeCell ref="C32:C34"/>
    <mergeCell ref="D32:D34"/>
    <mergeCell ref="H175:I175"/>
    <mergeCell ref="H176:I176"/>
    <mergeCell ref="E139:F139"/>
    <mergeCell ref="E159:F159"/>
    <mergeCell ref="E165:F165"/>
    <mergeCell ref="H170:I170"/>
    <mergeCell ref="I154:I156"/>
    <mergeCell ref="H172:I172"/>
    <mergeCell ref="H173:I173"/>
    <mergeCell ref="H174:I174"/>
    <mergeCell ref="B2:I2"/>
    <mergeCell ref="E5:F5"/>
    <mergeCell ref="E23:F23"/>
    <mergeCell ref="E29:F29"/>
    <mergeCell ref="C20:C21"/>
    <mergeCell ref="D20:D21"/>
    <mergeCell ref="C9:C11"/>
    <mergeCell ref="D9:D11"/>
    <mergeCell ref="E9:E11"/>
    <mergeCell ref="F9:F11"/>
    <mergeCell ref="I107:I108"/>
    <mergeCell ref="I160:I161"/>
    <mergeCell ref="I166:I167"/>
    <mergeCell ref="I134:I136"/>
    <mergeCell ref="I142:I144"/>
    <mergeCell ref="I145:I146"/>
    <mergeCell ref="I147:I149"/>
    <mergeCell ref="I150:I153"/>
    <mergeCell ref="I114:I115"/>
    <mergeCell ref="I118:I119"/>
  </mergeCells>
  <dataValidations count="49">
    <dataValidation type="list" allowBlank="1" showInputMessage="1" showErrorMessage="1" sqref="B17:D18">
      <formula1>$H$298:$H$300</formula1>
    </dataValidation>
    <dataValidation type="list" allowBlank="1" showInputMessage="1" showErrorMessage="1" sqref="B19:D19">
      <formula1>$H$301:$H$302</formula1>
    </dataValidation>
    <dataValidation type="list" allowBlank="1" showInputMessage="1" showErrorMessage="1" sqref="B20:D21">
      <formula1>$H$303:$H$305</formula1>
    </dataValidation>
    <dataValidation type="list" allowBlank="1" showInputMessage="1" showErrorMessage="1" sqref="B27:D27">
      <formula1>$H$306:$H$307</formula1>
    </dataValidation>
    <dataValidation type="list" allowBlank="1" showInputMessage="1" showErrorMessage="1" sqref="B32:D34">
      <formula1>$H$308:$H$311</formula1>
    </dataValidation>
    <dataValidation type="list" allowBlank="1" showInputMessage="1" showErrorMessage="1" sqref="B35:D37">
      <formula1>$H$312:$H$315</formula1>
    </dataValidation>
    <dataValidation type="list" allowBlank="1" showInputMessage="1" showErrorMessage="1" sqref="B38:D39">
      <formula1>$H$316:$H$318</formula1>
    </dataValidation>
    <dataValidation type="list" allowBlank="1" showInputMessage="1" showErrorMessage="1" sqref="B40:D43">
      <formula1>$H$319:$H$322</formula1>
    </dataValidation>
    <dataValidation type="list" allowBlank="1" showInputMessage="1" showErrorMessage="1" sqref="B50:D53">
      <formula1>$H$323:$H$326</formula1>
    </dataValidation>
    <dataValidation type="list" allowBlank="1" showInputMessage="1" showErrorMessage="1" sqref="B54:D54">
      <formula1>$H$327:$H$328</formula1>
    </dataValidation>
    <dataValidation type="list" allowBlank="1" showInputMessage="1" showErrorMessage="1" sqref="B55:D57">
      <formula1>$H$329:$H$332</formula1>
    </dataValidation>
    <dataValidation type="list" allowBlank="1" showInputMessage="1" showErrorMessage="1" sqref="B58:D60">
      <formula1>$H$333:$H$336</formula1>
    </dataValidation>
    <dataValidation type="list" allowBlank="1" showInputMessage="1" showErrorMessage="1" sqref="B61:D64">
      <formula1>$H$337:$H$341</formula1>
    </dataValidation>
    <dataValidation type="list" allowBlank="1" showInputMessage="1" showErrorMessage="1" sqref="B65:D65">
      <formula1>$H$342:$H$343</formula1>
    </dataValidation>
    <dataValidation type="list" allowBlank="1" showInputMessage="1" showErrorMessage="1" sqref="B66:D72">
      <formula1>$H$344:$H$347</formula1>
    </dataValidation>
    <dataValidation type="list" allowBlank="1" showInputMessage="1" showErrorMessage="1" sqref="B73:D74">
      <formula1>$H$348:$H$349</formula1>
    </dataValidation>
    <dataValidation type="list" allowBlank="1" showInputMessage="1" showErrorMessage="1" sqref="B79:D82">
      <formula1>$H$350:$H$353</formula1>
    </dataValidation>
    <dataValidation type="list" allowBlank="1" showInputMessage="1" showErrorMessage="1" sqref="B83:D84">
      <formula1>$H$354:$H$356</formula1>
    </dataValidation>
    <dataValidation type="list" allowBlank="1" showInputMessage="1" showErrorMessage="1" sqref="B85:D86">
      <formula1>$H$357:$H$359</formula1>
    </dataValidation>
    <dataValidation type="list" allowBlank="1" showInputMessage="1" showErrorMessage="1" sqref="B87:D88">
      <formula1>$H$360:$H$362</formula1>
    </dataValidation>
    <dataValidation type="list" allowBlank="1" showInputMessage="1" showErrorMessage="1" sqref="B89:D91">
      <formula1>$H$363:$H$366</formula1>
    </dataValidation>
    <dataValidation type="list" allowBlank="1" showInputMessage="1" showErrorMessage="1" sqref="B92:D94">
      <formula1>$H$367:$H$370</formula1>
    </dataValidation>
    <dataValidation type="list" allowBlank="1" showInputMessage="1" showErrorMessage="1" sqref="B95:D97">
      <formula1>$H$371:$H$374</formula1>
    </dataValidation>
    <dataValidation type="list" allowBlank="1" showInputMessage="1" showErrorMessage="1" sqref="B98:D100">
      <formula1>$H$375:$H$378</formula1>
    </dataValidation>
    <dataValidation type="list" allowBlank="1" showInputMessage="1" showErrorMessage="1" sqref="B101:D103">
      <formula1>$H$379:$H$382</formula1>
    </dataValidation>
    <dataValidation type="list" allowBlank="1" showInputMessage="1" showErrorMessage="1" sqref="B106:D108">
      <formula1>$H$383:$H$385</formula1>
    </dataValidation>
    <dataValidation type="list" allowBlank="1" showInputMessage="1" showErrorMessage="1" sqref="B109:D109">
      <formula1>$H$386:$H$387</formula1>
    </dataValidation>
    <dataValidation type="list" allowBlank="1" showInputMessage="1" showErrorMessage="1" sqref="B110:D110">
      <formula1>$H$388:$H$389</formula1>
    </dataValidation>
    <dataValidation type="list" allowBlank="1" showInputMessage="1" showErrorMessage="1" sqref="B111:D111">
      <formula1>$H$390:$H$391</formula1>
    </dataValidation>
    <dataValidation type="list" allowBlank="1" showInputMessage="1" showErrorMessage="1" sqref="B112:D112">
      <formula1>$H$392:$H$393</formula1>
    </dataValidation>
    <dataValidation type="list" allowBlank="1" showInputMessage="1" showErrorMessage="1" sqref="B113:D113">
      <formula1>$H$394:$H$395</formula1>
    </dataValidation>
    <dataValidation type="list" allowBlank="1" showInputMessage="1" showErrorMessage="1" sqref="B114:D115">
      <formula1>$H$396:$H$398</formula1>
    </dataValidation>
    <dataValidation type="list" allowBlank="1" showInputMessage="1" showErrorMessage="1" sqref="B116:D116">
      <formula1>$H$399:$H$400</formula1>
    </dataValidation>
    <dataValidation type="list" allowBlank="1" showInputMessage="1" showErrorMessage="1" sqref="B117:D117">
      <formula1>$H$401:$H$402</formula1>
    </dataValidation>
    <dataValidation type="list" allowBlank="1" showInputMessage="1" showErrorMessage="1" sqref="B118:D119">
      <formula1>$H$403:$H$405</formula1>
    </dataValidation>
    <dataValidation type="list" allowBlank="1" showInputMessage="1" showErrorMessage="1" sqref="B120:D120">
      <formula1>$H$406:$H$407</formula1>
    </dataValidation>
    <dataValidation type="list" allowBlank="1" showInputMessage="1" showErrorMessage="1" sqref="B127:D129">
      <formula1>$H$408:$H$411</formula1>
    </dataValidation>
    <dataValidation type="list" allowBlank="1" showInputMessage="1" showErrorMessage="1" sqref="B130:D131">
      <formula1>$H$412:$H$414</formula1>
    </dataValidation>
    <dataValidation type="list" allowBlank="1" showInputMessage="1" showErrorMessage="1" sqref="B132:D133">
      <formula1>$H$415:$H$417</formula1>
    </dataValidation>
    <dataValidation type="list" allowBlank="1" showInputMessage="1" showErrorMessage="1" sqref="B134:D136">
      <formula1>$H$418:$H$421</formula1>
    </dataValidation>
    <dataValidation type="list" allowBlank="1" showInputMessage="1" showErrorMessage="1" sqref="B142:D144">
      <formula1>$H$422:$H$425</formula1>
    </dataValidation>
    <dataValidation type="list" allowBlank="1" showInputMessage="1" showErrorMessage="1" sqref="B145:D146">
      <formula1>$H$426:$H$428</formula1>
    </dataValidation>
    <dataValidation type="list" allowBlank="1" showInputMessage="1" showErrorMessage="1" sqref="B147:D149">
      <formula1>$H$429:$H$432</formula1>
    </dataValidation>
    <dataValidation type="list" allowBlank="1" showInputMessage="1" showErrorMessage="1" sqref="B150:D153">
      <formula1>$H$433:$H$435</formula1>
    </dataValidation>
    <dataValidation type="list" allowBlank="1" showInputMessage="1" showErrorMessage="1" sqref="B154:D156">
      <formula1>$H$436:$H$439</formula1>
    </dataValidation>
    <dataValidation type="list" allowBlank="1" showInputMessage="1" showErrorMessage="1" sqref="B160:D161">
      <formula1>$H$440:$H$442</formula1>
    </dataValidation>
    <dataValidation type="list" allowBlank="1" showInputMessage="1" showErrorMessage="1" sqref="B162:D162">
      <formula1>$H$443:$H$444</formula1>
    </dataValidation>
    <dataValidation type="list" allowBlank="1" showInputMessage="1" showErrorMessage="1" sqref="B163:D163">
      <formula1>$H$445:$H$446</formula1>
    </dataValidation>
    <dataValidation type="list" allowBlank="1" showInputMessage="1" showErrorMessage="1" sqref="B166:D167">
      <formula1>$H$447:$H$450</formula1>
    </dataValidation>
  </dataValidations>
  <printOptions horizontalCentered="1"/>
  <pageMargins left="0.25" right="0.25" top="0.5" bottom="0.5" header="0.25" footer="0.25"/>
  <pageSetup fitToHeight="0" fitToWidth="1" horizontalDpi="600" verticalDpi="600" orientation="portrait" scale="81"/>
  <headerFooter alignWithMargins="0">
    <oddHeader>&amp;L&amp;"-,Bold"Project Name: _____________________________________________________________________ &amp;RProject ID#:_______________ Date: __________________</oddHeader>
    <oddFooter>&amp;L&amp;10
&amp;D&amp;R&amp;10
Page &amp;P of &amp;N
© Sustainable Sites Initiative™</oddFooter>
  </headerFooter>
  <rowBreaks count="4" manualBreakCount="4">
    <brk id="44" min="1" max="8" man="1"/>
    <brk id="76" min="1" max="8" man="1"/>
    <brk id="104" min="1" max="8" man="1"/>
    <brk id="138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SITES staff</dc:creator>
  <cp:keywords/>
  <dc:description/>
  <cp:lastModifiedBy>Nicholas Green</cp:lastModifiedBy>
  <cp:lastPrinted>2021-09-20T15:56:21Z</cp:lastPrinted>
  <dcterms:created xsi:type="dcterms:W3CDTF">2010-05-28T19:06:26Z</dcterms:created>
  <dcterms:modified xsi:type="dcterms:W3CDTF">2021-09-20T15:59:51Z</dcterms:modified>
  <cp:category/>
  <cp:version/>
  <cp:contentType/>
  <cp:contentStatus/>
</cp:coreProperties>
</file>